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5476" windowWidth="15480" windowHeight="10830" tabRatio="936" firstSheet="1" activeTab="4"/>
  </bookViews>
  <sheets>
    <sheet name="Resultatlista Total" sheetId="1" r:id="rId1"/>
    <sheet name="Totallista" sheetId="2" r:id="rId2"/>
    <sheet name="Resultat klassvis" sheetId="3" r:id="rId3"/>
    <sheet name="Klass 1" sheetId="4" r:id="rId4"/>
    <sheet name="Klass 2" sheetId="5" r:id="rId5"/>
  </sheets>
  <externalReferences>
    <externalReference r:id="rId8"/>
  </externalReferences>
  <definedNames>
    <definedName name="_xlnm._FilterDatabase" localSheetId="3" hidden="1">'Klass 1'!$A$1:$N$42</definedName>
    <definedName name="_xlnm._FilterDatabase" localSheetId="4" hidden="1">'Klass 2'!$A$1:$N$1</definedName>
    <definedName name="_xlnm._FilterDatabase" localSheetId="1" hidden="1">'Totallista'!$A$1:$N$1</definedName>
    <definedName name="Deltagare">#REF!</definedName>
    <definedName name="Hemma">'[1]Deltagare'!$A$1:$S$54</definedName>
    <definedName name="_xlnm.Print_Area" localSheetId="3">'Klass 1'!$A$1:$N$42</definedName>
    <definedName name="_xlnm.Print_Area" localSheetId="4">'Klass 2'!$A$1:$N$29</definedName>
    <definedName name="_xlnm.Print_Area" localSheetId="1">'Totallista'!$A$1:$N$76</definedName>
    <definedName name="_xlnm.Print_Titles" localSheetId="3">'Klass 1'!$1:$1</definedName>
    <definedName name="_xlnm.Print_Titles" localSheetId="4">'Klass 2'!$1:$1</definedName>
    <definedName name="_xlnm.Print_Titles" localSheetId="2">'Resultat klassvis'!$4:$4</definedName>
    <definedName name="_xlnm.Print_Titles" localSheetId="0">'Resultatlista Total'!$1:$2</definedName>
    <definedName name="_xlnm.Print_Titles" localSheetId="1">'Totallista'!$1:$1</definedName>
  </definedNames>
  <calcPr fullCalcOnLoad="1"/>
</workbook>
</file>

<file path=xl/sharedStrings.xml><?xml version="1.0" encoding="utf-8"?>
<sst xmlns="http://schemas.openxmlformats.org/spreadsheetml/2006/main" count="1540" uniqueCount="248">
  <si>
    <t>VW Golf</t>
  </si>
  <si>
    <t>Volvo 242</t>
  </si>
  <si>
    <t>Opel Ascona B</t>
  </si>
  <si>
    <t>Volvo 240</t>
  </si>
  <si>
    <t>Volvo 244</t>
  </si>
  <si>
    <t>Opel Ascona</t>
  </si>
  <si>
    <t>Volvo 940</t>
  </si>
  <si>
    <t>Totalt</t>
  </si>
  <si>
    <t>Volvo 740</t>
  </si>
  <si>
    <t>Klubb</t>
  </si>
  <si>
    <t>Kartläsare</t>
  </si>
  <si>
    <t>Anmälare</t>
  </si>
  <si>
    <t>Tidstillägg</t>
  </si>
  <si>
    <t>SMK Eksjö</t>
  </si>
  <si>
    <t>Frida Axelsson</t>
  </si>
  <si>
    <t>Kinds MK</t>
  </si>
  <si>
    <t>Vimmerby MS</t>
  </si>
  <si>
    <t>Nässjö MK</t>
  </si>
  <si>
    <t>VW Golf 2</t>
  </si>
  <si>
    <t>Mats Adolfsson</t>
  </si>
  <si>
    <t>Roger Andersson</t>
  </si>
  <si>
    <t>VW Polo GTI</t>
  </si>
  <si>
    <t>Pierre Larsson</t>
  </si>
  <si>
    <t>Skillingaryds MK</t>
  </si>
  <si>
    <t>Kristian Gustavsson</t>
  </si>
  <si>
    <t>Norrahammars MK</t>
  </si>
  <si>
    <t>Gränna MK</t>
  </si>
  <si>
    <t>Peder Johansson</t>
  </si>
  <si>
    <t>Mk Team Treske</t>
  </si>
  <si>
    <t>Keith Wennberg</t>
  </si>
  <si>
    <t>Ydre MK</t>
  </si>
  <si>
    <t>Erik Eriksson</t>
  </si>
  <si>
    <t>Pierre Melin</t>
  </si>
  <si>
    <t>Åke Melin</t>
  </si>
  <si>
    <t>Bergfors Snickerifabrik AB</t>
  </si>
  <si>
    <t>Peder Hadarson</t>
  </si>
  <si>
    <t>Stefan Stigemyr</t>
  </si>
  <si>
    <t>Johan Karlsson</t>
  </si>
  <si>
    <t>Wäxjö MS</t>
  </si>
  <si>
    <t>Anders Melin</t>
  </si>
  <si>
    <t>Andreas Hellström</t>
  </si>
  <si>
    <t>Mikael Carlsson</t>
  </si>
  <si>
    <t>Sten-Åke Rendahl</t>
  </si>
  <si>
    <t>Snr</t>
  </si>
  <si>
    <t>Tvk</t>
  </si>
  <si>
    <t>Förare</t>
  </si>
  <si>
    <t>Bilmodell</t>
  </si>
  <si>
    <t>Roland Eidhall</t>
  </si>
  <si>
    <t>Olliver Axelsson</t>
  </si>
  <si>
    <t>Oscar Åkerhag</t>
  </si>
  <si>
    <t>Hans Gustavsson</t>
  </si>
  <si>
    <t>David Lindström</t>
  </si>
  <si>
    <t>Daniel Halldén</t>
  </si>
  <si>
    <t>Stig Bergqvist</t>
  </si>
  <si>
    <t>Tomas Lövdahl</t>
  </si>
  <si>
    <t>Vetlanda RRC</t>
  </si>
  <si>
    <t>Team Skogsåkarna</t>
  </si>
  <si>
    <t>Tidaholms MK</t>
  </si>
  <si>
    <t>Eva Levinsson</t>
  </si>
  <si>
    <t>Fredrik Eidhall</t>
  </si>
  <si>
    <t>Perry Allerth</t>
  </si>
  <si>
    <t>Toyota Starlet</t>
  </si>
  <si>
    <t>Ford Escort MK2</t>
  </si>
  <si>
    <t>Plombo Motor</t>
  </si>
  <si>
    <t>Ulrik Gustavsson</t>
  </si>
  <si>
    <t>B</t>
  </si>
  <si>
    <t>C</t>
  </si>
  <si>
    <t>A</t>
  </si>
  <si>
    <t>Skilling 50</t>
  </si>
  <si>
    <t>Resultatlista</t>
  </si>
  <si>
    <t>F-lic</t>
  </si>
  <si>
    <t>SS1</t>
  </si>
  <si>
    <t>SS3</t>
  </si>
  <si>
    <t>SS4</t>
  </si>
  <si>
    <t>SS2</t>
  </si>
  <si>
    <t>Tids-tillägg</t>
  </si>
  <si>
    <t>J</t>
  </si>
  <si>
    <t>Jim Johansson</t>
  </si>
  <si>
    <t>Skövde MK</t>
  </si>
  <si>
    <t>Emil Johansson</t>
  </si>
  <si>
    <t>Göran Boström</t>
  </si>
  <si>
    <t>V:a Östergötlands MK</t>
  </si>
  <si>
    <t>Stefan Johansson</t>
  </si>
  <si>
    <t>Suzuki Swift GTi</t>
  </si>
  <si>
    <t>Ida Blomqvist Thorsell</t>
  </si>
  <si>
    <t>Skara MK</t>
  </si>
  <si>
    <t>Bengt Thorsell</t>
  </si>
  <si>
    <t>Lars Rydberg</t>
  </si>
  <si>
    <t>Gullabo Rc</t>
  </si>
  <si>
    <t>Per-Ola Thörnberg</t>
  </si>
  <si>
    <t>Nina Jonasson</t>
  </si>
  <si>
    <t>Marcus Lundström</t>
  </si>
  <si>
    <t>Ida Lundström</t>
  </si>
  <si>
    <t>Lundström Motorsport</t>
  </si>
  <si>
    <t>Erik Stenberg</t>
  </si>
  <si>
    <t>Mimmie Larsson</t>
  </si>
  <si>
    <t>Magnus Gad</t>
  </si>
  <si>
    <t>Lessebo MK</t>
  </si>
  <si>
    <t>Pasi Hildingsson</t>
  </si>
  <si>
    <t>Ljungnerligans RC</t>
  </si>
  <si>
    <t>Tom Holmqvist</t>
  </si>
  <si>
    <t>Tobias Åkerhag</t>
  </si>
  <si>
    <t>Erik Ingström</t>
  </si>
  <si>
    <t>Flugenäs Racing</t>
  </si>
  <si>
    <t>Andreas Johansson</t>
  </si>
  <si>
    <t>Johan Högberg</t>
  </si>
  <si>
    <t>Toarps MK</t>
  </si>
  <si>
    <t>Lars Pettersson</t>
  </si>
  <si>
    <t>Alexander Axelsson</t>
  </si>
  <si>
    <t>Attitude Rally Team</t>
  </si>
  <si>
    <t>Viktor Svensson</t>
  </si>
  <si>
    <t>Carl-Olof Svenningsson</t>
  </si>
  <si>
    <t>Anders Wilhelmsson</t>
  </si>
  <si>
    <t>Skillingaryd Mk</t>
  </si>
  <si>
    <t>Anita Tykesson</t>
  </si>
  <si>
    <t>Kristoffer Karlsson</t>
  </si>
  <si>
    <t>Annika Mattsson</t>
  </si>
  <si>
    <t>Tom Andersson</t>
  </si>
  <si>
    <t>Älmhults MK</t>
  </si>
  <si>
    <t>Emelie Karlsson</t>
  </si>
  <si>
    <t>Volvo 944</t>
  </si>
  <si>
    <t>Erik Karlström</t>
  </si>
  <si>
    <t>Linus Högman</t>
  </si>
  <si>
    <t>Jim Andersson</t>
  </si>
  <si>
    <t>Norrahammars  MK</t>
  </si>
  <si>
    <t>Linus Svensson</t>
  </si>
  <si>
    <t>Anton Claesson</t>
  </si>
  <si>
    <t>Grimslövs MS</t>
  </si>
  <si>
    <t>Mikael Steen</t>
  </si>
  <si>
    <t>Thomas Svensson</t>
  </si>
  <si>
    <t>Höglandets Rullargrupp</t>
  </si>
  <si>
    <t>VW  Polo GTI</t>
  </si>
  <si>
    <t>Simon Komulainen</t>
  </si>
  <si>
    <t>Andreas Sigfridsson</t>
  </si>
  <si>
    <t>Seat Ibiza</t>
  </si>
  <si>
    <t>Sanna Jangekull</t>
  </si>
  <si>
    <t>Lars Elfver</t>
  </si>
  <si>
    <t>Andreas Elfver</t>
  </si>
  <si>
    <t>Owe Melin</t>
  </si>
  <si>
    <t>Daniel Molin</t>
  </si>
  <si>
    <t>Skene MS</t>
  </si>
  <si>
    <t>Bengt-Arne Molin</t>
  </si>
  <si>
    <t>Markus Jarl</t>
  </si>
  <si>
    <t>Marcus Sahlberg</t>
  </si>
  <si>
    <t>Anders Ortscheid</t>
  </si>
  <si>
    <t>Henrik Frisk</t>
  </si>
  <si>
    <t>Mikael Jonsson</t>
  </si>
  <si>
    <t>David Karlsson</t>
  </si>
  <si>
    <t>Jonas Glad</t>
  </si>
  <si>
    <t>Linda Ekeflo</t>
  </si>
  <si>
    <t>Per Bondesson</t>
  </si>
  <si>
    <t>Gullabo RC</t>
  </si>
  <si>
    <t>Sten Bondesson</t>
  </si>
  <si>
    <t>Tim Pettersson</t>
  </si>
  <si>
    <t>Oliver Pettersson</t>
  </si>
  <si>
    <t>Tony Larsson</t>
  </si>
  <si>
    <t>Sandra Thalin</t>
  </si>
  <si>
    <t>Tobias Håård</t>
  </si>
  <si>
    <t>Michael Håård</t>
  </si>
  <si>
    <t>Nathalie Bernström</t>
  </si>
  <si>
    <t>Christer Westerdahl</t>
  </si>
  <si>
    <t xml:space="preserve"> </t>
  </si>
  <si>
    <t>Bengt Lundström</t>
  </si>
  <si>
    <t>Toyota Celica</t>
  </si>
  <si>
    <t>Tommy Holm</t>
  </si>
  <si>
    <t>Volvo 142</t>
  </si>
  <si>
    <t>Stefan Axelsson</t>
  </si>
  <si>
    <t>Tony Magnusson</t>
  </si>
  <si>
    <t>Fredrik Karlsson</t>
  </si>
  <si>
    <t>Anderstorps RC</t>
  </si>
  <si>
    <t>Skillingaryds Mk</t>
  </si>
  <si>
    <t>Jerry Syrén</t>
  </si>
  <si>
    <t>Per Löfqvist</t>
  </si>
  <si>
    <t>BMW M3</t>
  </si>
  <si>
    <t>Niklas Melin</t>
  </si>
  <si>
    <t>Åke Kjellgren</t>
  </si>
  <si>
    <t>Tobias Pettersson</t>
  </si>
  <si>
    <t>Team KåCe Bilservice</t>
  </si>
  <si>
    <t>Robert Karlsson</t>
  </si>
  <si>
    <t>Ljungby MK</t>
  </si>
  <si>
    <t>Michael Exenberger</t>
  </si>
  <si>
    <t>Carl-Johan Ekwall</t>
  </si>
  <si>
    <t>Johan Molin</t>
  </si>
  <si>
    <t>Sören Eriksson</t>
  </si>
  <si>
    <t>Tom Mikaelsson</t>
  </si>
  <si>
    <t>Opel Ascona A</t>
  </si>
  <si>
    <t>Joakim Smedberg</t>
  </si>
  <si>
    <t>Götene MK</t>
  </si>
  <si>
    <t>Morgan Andersson</t>
  </si>
  <si>
    <t>Lennart Gerths</t>
  </si>
  <si>
    <t>Tjust MK</t>
  </si>
  <si>
    <t>Oskar Gerths</t>
  </si>
  <si>
    <t>Aki Eronen</t>
  </si>
  <si>
    <t>Kent Johansson</t>
  </si>
  <si>
    <t>Magnus Görling</t>
  </si>
  <si>
    <t>Team Skogsåkarna Tranås</t>
  </si>
  <si>
    <t>Rickard Ripenås</t>
  </si>
  <si>
    <t>Viktor Karlsson</t>
  </si>
  <si>
    <t>Nybro AC</t>
  </si>
  <si>
    <t>Andreas Sjöström</t>
  </si>
  <si>
    <t>Orrefors Bilverkstad</t>
  </si>
  <si>
    <t>Anders Jangeby</t>
  </si>
  <si>
    <t>Fredrik Donn</t>
  </si>
  <si>
    <t>BMW 325</t>
  </si>
  <si>
    <t>Oskar Nilsson</t>
  </si>
  <si>
    <t>Tommy Nilsson</t>
  </si>
  <si>
    <t>Tomas Wernersson</t>
  </si>
  <si>
    <t>Hans Peter Picher</t>
  </si>
  <si>
    <t>Andreas Karlsson</t>
  </si>
  <si>
    <t>Sanna johansson</t>
  </si>
  <si>
    <t>Mathias Cassegård</t>
  </si>
  <si>
    <t>Olli Junttila</t>
  </si>
  <si>
    <t>Kjell Andersson</t>
  </si>
  <si>
    <t>Glenn Fällgren</t>
  </si>
  <si>
    <t>Rasmus Thulin Johansson</t>
  </si>
  <si>
    <t>Henrik Rydberg</t>
  </si>
  <si>
    <t>Pär Claesson</t>
  </si>
  <si>
    <t>Gordon Eidhall</t>
  </si>
  <si>
    <t>Fabian Källström</t>
  </si>
  <si>
    <t>Tom Theorin</t>
  </si>
  <si>
    <t>Tom Törngren</t>
  </si>
  <si>
    <t>Oscar Almqvist</t>
  </si>
  <si>
    <t>Rickard Hedström</t>
  </si>
  <si>
    <t>Daniel Antonsson</t>
  </si>
  <si>
    <t>Lennart Gustavsson</t>
  </si>
  <si>
    <t>Rasmus Lindahl</t>
  </si>
  <si>
    <t>Michael Holmgren</t>
  </si>
  <si>
    <t>601113-1676</t>
  </si>
  <si>
    <t>Gnesta MK</t>
  </si>
  <si>
    <t>Per Levenstam</t>
  </si>
  <si>
    <t>Mitsubishi Evo 7</t>
  </si>
  <si>
    <t>Raimo Roatikainen</t>
  </si>
  <si>
    <t>Per-Magnus Johansson</t>
  </si>
  <si>
    <t>Joakim Storm</t>
  </si>
  <si>
    <t>Brutit</t>
  </si>
  <si>
    <t>brutit</t>
  </si>
  <si>
    <t>Resultatlista Skilling 500 29 september 2012   Skillingaryds MK</t>
  </si>
  <si>
    <t>Klass Ungdom</t>
  </si>
  <si>
    <t>Klass Volvo Original A-förare</t>
  </si>
  <si>
    <t>Klass Volvo Original B-förare</t>
  </si>
  <si>
    <t>Klass Volvo Original C-förare</t>
  </si>
  <si>
    <t>Klass Grupp E Elit A-och B-förare</t>
  </si>
  <si>
    <t>Klass Grupp E C-förare</t>
  </si>
  <si>
    <t>Klass 2 A-förare</t>
  </si>
  <si>
    <t>Klass 2 B-förare</t>
  </si>
  <si>
    <t>Klass 2 C-förare</t>
  </si>
  <si>
    <t>Totalplac</t>
  </si>
  <si>
    <t>Klass Appendix 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</si>
</sst>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MS Sans Serif"/>
      <family val="0"/>
    </font>
    <font>
      <sz val="10"/>
      <color indexed="8"/>
      <name val="MS Sans Serif"/>
      <family val="2"/>
    </font>
    <font>
      <sz val="8"/>
      <name val="Tahoma"/>
      <family val="2"/>
    </font>
    <font>
      <b/>
      <sz val="13.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47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7" fontId="0" fillId="0" borderId="0" xfId="0" applyNumberFormat="1" applyFont="1" applyFill="1" applyAlignment="1" quotePrefix="1">
      <alignment horizontal="center" vertical="top"/>
    </xf>
    <xf numFmtId="47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 vertical="top" wrapText="1"/>
    </xf>
    <xf numFmtId="0" fontId="25" fillId="0" borderId="0" xfId="0" applyNumberFormat="1" applyFont="1" applyFill="1" applyAlignment="1">
      <alignment horizontal="center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right"/>
    </xf>
    <xf numFmtId="0" fontId="28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47" fontId="0" fillId="0" borderId="10" xfId="0" applyNumberFormat="1" applyFont="1" applyFill="1" applyBorder="1" applyAlignment="1">
      <alignment horizontal="center" vertical="top"/>
    </xf>
    <xf numFmtId="47" fontId="0" fillId="0" borderId="10" xfId="0" applyNumberFormat="1" applyFont="1" applyFill="1" applyBorder="1" applyAlignment="1" quotePrefix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killingaryds%20MK\Skrivbord\Start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gare (2)"/>
      <sheetName val="Deltagare"/>
    </sheetNames>
    <sheetDataSet>
      <sheetData sheetId="1">
        <row r="1">
          <cell r="A1" t="str">
            <v>Startnr</v>
          </cell>
          <cell r="B1" t="str">
            <v>F_lictxt</v>
          </cell>
          <cell r="C1" t="str">
            <v>F_fornamn</v>
          </cell>
          <cell r="D1" t="str">
            <v>F_efternamn</v>
          </cell>
          <cell r="E1" t="str">
            <v>Driver</v>
          </cell>
          <cell r="F1" t="str">
            <v>F_klubb</v>
          </cell>
          <cell r="G1" t="str">
            <v>K_lictxt</v>
          </cell>
          <cell r="H1" t="str">
            <v>K_fornamn</v>
          </cell>
          <cell r="I1" t="str">
            <v>K_efternamn</v>
          </cell>
          <cell r="J1" t="str">
            <v>Kartl</v>
          </cell>
          <cell r="K1" t="str">
            <v>K_klubb</v>
          </cell>
          <cell r="L1" t="str">
            <v>Bilmarke</v>
          </cell>
          <cell r="M1" t="str">
            <v>Bilmod</v>
          </cell>
          <cell r="N1" t="str">
            <v>Bil</v>
          </cell>
          <cell r="O1" t="str">
            <v>Bkltxt</v>
          </cell>
          <cell r="P1" t="str">
            <v>Startklass</v>
          </cell>
          <cell r="Q1" t="str">
            <v>Tvlklass</v>
          </cell>
          <cell r="R1" t="str">
            <v>Klass</v>
          </cell>
          <cell r="S1" t="str">
            <v>Anm</v>
          </cell>
        </row>
        <row r="2">
          <cell r="A2">
            <v>1</v>
          </cell>
          <cell r="B2" t="str">
            <v>C</v>
          </cell>
          <cell r="C2" t="str">
            <v>Per</v>
          </cell>
          <cell r="D2" t="str">
            <v>Johansson</v>
          </cell>
          <cell r="E2" t="str">
            <v>Per Johansson</v>
          </cell>
          <cell r="F2" t="str">
            <v>Kinds MK</v>
          </cell>
          <cell r="L2" t="str">
            <v>VW</v>
          </cell>
          <cell r="M2" t="str">
            <v>Golf</v>
          </cell>
          <cell r="N2" t="str">
            <v>VW Golf</v>
          </cell>
          <cell r="O2" t="str">
            <v>Klass 1</v>
          </cell>
          <cell r="P2" t="str">
            <v>Klass 1 : Grp E, VOC, N1, Ungdomsrally</v>
          </cell>
          <cell r="Q2" t="str">
            <v>Klass 1 : Grp E, VOC, N1, Ungdomsrally</v>
          </cell>
        </row>
        <row r="3">
          <cell r="A3">
            <v>2</v>
          </cell>
          <cell r="B3" t="str">
            <v>C</v>
          </cell>
          <cell r="C3" t="str">
            <v>Carl-Johan</v>
          </cell>
          <cell r="D3" t="str">
            <v>Ekwall</v>
          </cell>
          <cell r="E3" t="str">
            <v>Carl-Johan Ekwall</v>
          </cell>
          <cell r="F3" t="str">
            <v>Gränna Motor Klubb</v>
          </cell>
          <cell r="G3" t="str">
            <v>C</v>
          </cell>
          <cell r="H3" t="str">
            <v>Mona</v>
          </cell>
          <cell r="I3" t="str">
            <v>Ekwall</v>
          </cell>
          <cell r="J3" t="str">
            <v>Mona Ekwall</v>
          </cell>
          <cell r="K3" t="str">
            <v>Jönköpings MK</v>
          </cell>
          <cell r="L3" t="str">
            <v>Volvo</v>
          </cell>
          <cell r="M3" t="str">
            <v>240</v>
          </cell>
          <cell r="N3" t="str">
            <v>Volvo 240</v>
          </cell>
          <cell r="O3" t="str">
            <v>Klass 1</v>
          </cell>
          <cell r="P3" t="str">
            <v>Klass 1 : Grp E, VOC, N1, Ungdomsrally</v>
          </cell>
          <cell r="Q3" t="str">
            <v>Klass 1 : Grp E, VOC, N1, Ungdomsrally</v>
          </cell>
        </row>
        <row r="4">
          <cell r="A4">
            <v>3</v>
          </cell>
          <cell r="B4" t="str">
            <v>C</v>
          </cell>
          <cell r="C4" t="str">
            <v>William</v>
          </cell>
          <cell r="D4" t="str">
            <v>Andersson</v>
          </cell>
          <cell r="E4" t="str">
            <v>William Andersson</v>
          </cell>
          <cell r="F4" t="str">
            <v>Vimmerby MS</v>
          </cell>
          <cell r="L4" t="str">
            <v>Volvo</v>
          </cell>
          <cell r="M4" t="str">
            <v>740</v>
          </cell>
          <cell r="N4" t="str">
            <v>Volvo 740</v>
          </cell>
          <cell r="O4" t="str">
            <v>Klass 1</v>
          </cell>
          <cell r="P4" t="str">
            <v>Klass 1 : Grp E, VOC, N1, Ungdomsrally</v>
          </cell>
          <cell r="Q4" t="str">
            <v>Klass 1 : Grp E, VOC, N1, Ungdomsrally</v>
          </cell>
        </row>
        <row r="5">
          <cell r="A5">
            <v>4</v>
          </cell>
          <cell r="B5" t="str">
            <v>C</v>
          </cell>
          <cell r="C5" t="str">
            <v>Jimmy</v>
          </cell>
          <cell r="D5" t="str">
            <v>Kristensen</v>
          </cell>
          <cell r="E5" t="str">
            <v>Jimmy Kristensen</v>
          </cell>
          <cell r="F5" t="str">
            <v>Wäxjö MS</v>
          </cell>
          <cell r="L5" t="str">
            <v>Volvo</v>
          </cell>
          <cell r="M5" t="str">
            <v>244</v>
          </cell>
          <cell r="N5" t="str">
            <v>Volvo 244</v>
          </cell>
          <cell r="O5" t="str">
            <v>Klass 1</v>
          </cell>
          <cell r="P5" t="str">
            <v>Klass 1 : Grp E, VOC, N1, Ungdomsrally</v>
          </cell>
          <cell r="Q5" t="str">
            <v>Klass 1 : Grp E, VOC, N1, Ungdomsrally</v>
          </cell>
        </row>
        <row r="6">
          <cell r="A6">
            <v>5</v>
          </cell>
          <cell r="B6" t="str">
            <v>C</v>
          </cell>
          <cell r="C6" t="str">
            <v>Erik</v>
          </cell>
          <cell r="D6" t="str">
            <v>Bergman</v>
          </cell>
          <cell r="E6" t="str">
            <v>Erik Bergman</v>
          </cell>
          <cell r="F6" t="str">
            <v>Skillingaryds MK</v>
          </cell>
          <cell r="G6" t="str">
            <v>C</v>
          </cell>
          <cell r="H6" t="str">
            <v>Hans</v>
          </cell>
          <cell r="I6" t="str">
            <v>Bergman</v>
          </cell>
          <cell r="J6" t="str">
            <v>Hans Bergman</v>
          </cell>
          <cell r="K6" t="str">
            <v>Skillingaryds MK</v>
          </cell>
          <cell r="L6" t="str">
            <v>VW</v>
          </cell>
          <cell r="M6" t="str">
            <v>Golf</v>
          </cell>
          <cell r="N6" t="str">
            <v>VW Golf</v>
          </cell>
          <cell r="O6" t="str">
            <v>Klass 1</v>
          </cell>
          <cell r="P6" t="str">
            <v>Klass 1 : Grp E, VOC, N1, Ungdomsrally</v>
          </cell>
          <cell r="Q6" t="str">
            <v>Klass 1 : Grp E, VOC, N1, Ungdomsrally</v>
          </cell>
        </row>
        <row r="7">
          <cell r="A7">
            <v>6</v>
          </cell>
          <cell r="B7" t="str">
            <v>C</v>
          </cell>
          <cell r="C7" t="str">
            <v>Patrik</v>
          </cell>
          <cell r="D7" t="str">
            <v>Jungåker</v>
          </cell>
          <cell r="E7" t="str">
            <v>Patrik Jungåker</v>
          </cell>
          <cell r="F7" t="str">
            <v>Skillingaryds MK</v>
          </cell>
          <cell r="G7" t="str">
            <v>C</v>
          </cell>
          <cell r="H7" t="str">
            <v>Göran</v>
          </cell>
          <cell r="I7" t="str">
            <v>Pettson</v>
          </cell>
          <cell r="J7" t="str">
            <v>Göran Pettson</v>
          </cell>
          <cell r="K7" t="str">
            <v>Skillingaryds MK</v>
          </cell>
          <cell r="L7" t="str">
            <v>Volvo</v>
          </cell>
          <cell r="M7" t="str">
            <v>244</v>
          </cell>
          <cell r="N7" t="str">
            <v>Volvo 244</v>
          </cell>
          <cell r="O7" t="str">
            <v>Klass 1</v>
          </cell>
          <cell r="P7" t="str">
            <v>Klass 1 : Grp E, VOC, N1, Ungdomsrally</v>
          </cell>
          <cell r="Q7" t="str">
            <v>Klass 1 : Grp E, VOC, N1, Ungdomsrally</v>
          </cell>
          <cell r="S7" t="str">
            <v>Rally Team KS Combisystem</v>
          </cell>
        </row>
        <row r="8">
          <cell r="A8">
            <v>7</v>
          </cell>
          <cell r="B8" t="str">
            <v>B</v>
          </cell>
          <cell r="C8" t="str">
            <v>Mats</v>
          </cell>
          <cell r="D8" t="str">
            <v>Adolfsson</v>
          </cell>
          <cell r="E8" t="str">
            <v>Mats Adolfsson</v>
          </cell>
          <cell r="F8" t="str">
            <v>SMK Eksjö</v>
          </cell>
          <cell r="H8" t="str">
            <v>Roger</v>
          </cell>
          <cell r="I8" t="str">
            <v>Andersson</v>
          </cell>
          <cell r="J8" t="str">
            <v>Roger Andersson</v>
          </cell>
          <cell r="K8" t="str">
            <v>SMK Eksjö</v>
          </cell>
          <cell r="L8" t="str">
            <v>VW</v>
          </cell>
          <cell r="M8" t="str">
            <v>Golf</v>
          </cell>
          <cell r="N8" t="str">
            <v>VW Golf</v>
          </cell>
          <cell r="O8" t="str">
            <v>Klass 1</v>
          </cell>
          <cell r="P8" t="str">
            <v>Klass 1 : Grp E, VOC, N1, Ungdomsrally</v>
          </cell>
          <cell r="Q8" t="str">
            <v>Klass 1 : Grp E, VOC, N1, Ungdomsrally</v>
          </cell>
        </row>
        <row r="9">
          <cell r="A9">
            <v>8</v>
          </cell>
          <cell r="B9" t="str">
            <v>B</v>
          </cell>
          <cell r="C9" t="str">
            <v>Tobias</v>
          </cell>
          <cell r="D9" t="str">
            <v>Kjell</v>
          </cell>
          <cell r="E9" t="str">
            <v>Tobias Kjell</v>
          </cell>
          <cell r="F9" t="str">
            <v>Nässjö MK</v>
          </cell>
          <cell r="H9" t="str">
            <v>Mattias</v>
          </cell>
          <cell r="I9" t="str">
            <v>Kjell</v>
          </cell>
          <cell r="J9" t="str">
            <v>Mattias Kjell</v>
          </cell>
          <cell r="K9" t="str">
            <v>SMK Eksjö</v>
          </cell>
          <cell r="L9" t="str">
            <v>Volvo</v>
          </cell>
          <cell r="M9" t="str">
            <v>240</v>
          </cell>
          <cell r="N9" t="str">
            <v>Volvo 240</v>
          </cell>
          <cell r="O9" t="str">
            <v>Klass 1</v>
          </cell>
          <cell r="P9" t="str">
            <v>Klass 1 : Grp E, VOC, N1, Ungdomsrally</v>
          </cell>
          <cell r="Q9" t="str">
            <v>Klass 1 : Grp E, VOC, N1, Ungdomsrally</v>
          </cell>
        </row>
        <row r="10">
          <cell r="A10">
            <v>9</v>
          </cell>
          <cell r="B10" t="str">
            <v>A</v>
          </cell>
          <cell r="C10" t="str">
            <v>Håkan</v>
          </cell>
          <cell r="D10" t="str">
            <v>Ståhl</v>
          </cell>
          <cell r="E10" t="str">
            <v>Håkan Ståhl</v>
          </cell>
          <cell r="F10" t="str">
            <v>Gislaveds MK</v>
          </cell>
          <cell r="L10" t="str">
            <v>Volvo</v>
          </cell>
          <cell r="M10" t="str">
            <v>244</v>
          </cell>
          <cell r="N10" t="str">
            <v>Volvo 244</v>
          </cell>
          <cell r="O10" t="str">
            <v>Klass 1</v>
          </cell>
          <cell r="P10" t="str">
            <v>Klass 1 : Grp E, VOC, N1, Ungdomsrally</v>
          </cell>
          <cell r="Q10" t="str">
            <v>Klass 1 : Grp E, VOC, N1, Ungdomsrally</v>
          </cell>
        </row>
        <row r="11">
          <cell r="A11">
            <v>10</v>
          </cell>
          <cell r="B11" t="str">
            <v>B</v>
          </cell>
          <cell r="C11" t="str">
            <v>Pierre</v>
          </cell>
          <cell r="D11" t="str">
            <v>Larsson</v>
          </cell>
          <cell r="E11" t="str">
            <v>Pierre Larsson</v>
          </cell>
          <cell r="F11" t="str">
            <v>Skillingaryds MK</v>
          </cell>
          <cell r="G11" t="str">
            <v>C</v>
          </cell>
          <cell r="H11" t="str">
            <v>Michael</v>
          </cell>
          <cell r="I11" t="str">
            <v>Larsson</v>
          </cell>
          <cell r="J11" t="str">
            <v>Michael Larsson</v>
          </cell>
          <cell r="K11" t="str">
            <v>Skillingaryds MK</v>
          </cell>
          <cell r="L11" t="str">
            <v>Volvo</v>
          </cell>
          <cell r="M11" t="str">
            <v>244</v>
          </cell>
          <cell r="N11" t="str">
            <v>Volvo 244</v>
          </cell>
          <cell r="O11" t="str">
            <v>Klass 1</v>
          </cell>
          <cell r="P11" t="str">
            <v>Klass 1 : Grp E, VOC, N1, Ungdomsrally</v>
          </cell>
          <cell r="Q11" t="str">
            <v>Klass 1 : Grp E, VOC, N1, Ungdomsrally</v>
          </cell>
          <cell r="S11" t="str">
            <v>Rallyteam Combisystem</v>
          </cell>
        </row>
        <row r="12">
          <cell r="A12">
            <v>11</v>
          </cell>
          <cell r="B12" t="str">
            <v>B</v>
          </cell>
          <cell r="C12" t="str">
            <v>Olliver</v>
          </cell>
          <cell r="D12" t="str">
            <v>Axelsson</v>
          </cell>
          <cell r="E12" t="str">
            <v>Olliver Axelsson</v>
          </cell>
          <cell r="F12" t="str">
            <v>Skillingaryds MK</v>
          </cell>
          <cell r="G12" t="str">
            <v>C</v>
          </cell>
          <cell r="H12" t="str">
            <v>Andreas</v>
          </cell>
          <cell r="I12" t="str">
            <v>Ekdahl</v>
          </cell>
          <cell r="J12" t="str">
            <v>Andreas Ekdahl</v>
          </cell>
          <cell r="K12" t="str">
            <v>Skillingaryds MK</v>
          </cell>
          <cell r="L12" t="str">
            <v>Volvo</v>
          </cell>
          <cell r="M12" t="str">
            <v>240</v>
          </cell>
          <cell r="N12" t="str">
            <v>Volvo 240</v>
          </cell>
          <cell r="O12" t="str">
            <v>Klass 1</v>
          </cell>
          <cell r="P12" t="str">
            <v>Klass 1 : Grp E, VOC, N1, Ungdomsrally</v>
          </cell>
          <cell r="Q12" t="str">
            <v>Klass 1 : Grp E, VOC, N1, Ungdomsrally</v>
          </cell>
        </row>
        <row r="13">
          <cell r="A13">
            <v>12</v>
          </cell>
          <cell r="B13" t="str">
            <v>B</v>
          </cell>
          <cell r="C13" t="str">
            <v>Peter</v>
          </cell>
          <cell r="D13" t="str">
            <v>Fager</v>
          </cell>
          <cell r="E13" t="str">
            <v>Peter Fager</v>
          </cell>
          <cell r="F13" t="str">
            <v>Kinds MK</v>
          </cell>
          <cell r="H13" t="str">
            <v>Andreas</v>
          </cell>
          <cell r="I13" t="str">
            <v>Fager</v>
          </cell>
          <cell r="J13" t="str">
            <v>Andreas Fager</v>
          </cell>
          <cell r="K13" t="str">
            <v>Kinds MK</v>
          </cell>
          <cell r="L13" t="str">
            <v>Volvo</v>
          </cell>
          <cell r="M13" t="str">
            <v>244</v>
          </cell>
          <cell r="N13" t="str">
            <v>Volvo 244</v>
          </cell>
          <cell r="O13" t="str">
            <v>Klass 1</v>
          </cell>
          <cell r="P13" t="str">
            <v>Klass 1 : Grp E, VOC, N1, Ungdomsrally</v>
          </cell>
          <cell r="Q13" t="str">
            <v>Klass 1 : Grp E, VOC, N1, Ungdomsrally</v>
          </cell>
          <cell r="S13" t="str">
            <v>Bojan Racing</v>
          </cell>
        </row>
        <row r="14">
          <cell r="A14">
            <v>13</v>
          </cell>
          <cell r="B14" t="str">
            <v>C</v>
          </cell>
          <cell r="C14" t="str">
            <v>Per</v>
          </cell>
          <cell r="D14" t="str">
            <v>Caesar</v>
          </cell>
          <cell r="E14" t="str">
            <v>Per Caesar</v>
          </cell>
          <cell r="F14" t="str">
            <v>Norrahammars MK</v>
          </cell>
          <cell r="G14" t="str">
            <v>C</v>
          </cell>
          <cell r="H14" t="str">
            <v>Johan</v>
          </cell>
          <cell r="I14" t="str">
            <v>Caesar</v>
          </cell>
          <cell r="J14" t="str">
            <v>Johan Caesar</v>
          </cell>
          <cell r="K14" t="str">
            <v>Norrahammars MK</v>
          </cell>
          <cell r="L14" t="str">
            <v>Volvo</v>
          </cell>
          <cell r="M14" t="str">
            <v>740</v>
          </cell>
          <cell r="N14" t="str">
            <v>Volvo 740</v>
          </cell>
          <cell r="O14" t="str">
            <v>Klass 1</v>
          </cell>
          <cell r="P14" t="str">
            <v>Klass 1 : Grp E, VOC, N1, Ungdomsrally</v>
          </cell>
          <cell r="Q14" t="str">
            <v>Klass 1 : Grp E, VOC, N1, Ungdomsrally</v>
          </cell>
        </row>
        <row r="15">
          <cell r="A15">
            <v>14</v>
          </cell>
          <cell r="B15" t="str">
            <v>C</v>
          </cell>
          <cell r="C15" t="str">
            <v>Åke</v>
          </cell>
          <cell r="D15" t="str">
            <v>Melin</v>
          </cell>
          <cell r="E15" t="str">
            <v>Åke Melin</v>
          </cell>
          <cell r="F15" t="str">
            <v>Nässjö MK</v>
          </cell>
          <cell r="G15" t="str">
            <v>VIP</v>
          </cell>
          <cell r="H15" t="str">
            <v>Pierre</v>
          </cell>
          <cell r="I15" t="str">
            <v>Melin</v>
          </cell>
          <cell r="J15" t="str">
            <v>Pierre Melin</v>
          </cell>
          <cell r="K15" t="str">
            <v>Nässjö MK</v>
          </cell>
          <cell r="L15" t="str">
            <v>VW</v>
          </cell>
          <cell r="M15" t="str">
            <v>Golf</v>
          </cell>
          <cell r="N15" t="str">
            <v>VW Golf</v>
          </cell>
          <cell r="O15" t="str">
            <v>Klass 1</v>
          </cell>
          <cell r="P15" t="str">
            <v>Klass 1 : Grp E, VOC, N1, Ungdomsrally</v>
          </cell>
          <cell r="Q15" t="str">
            <v>Klass 1 : Grp E, VOC, N1, Ungdomsrally</v>
          </cell>
        </row>
        <row r="16">
          <cell r="A16">
            <v>15</v>
          </cell>
          <cell r="B16" t="str">
            <v>B</v>
          </cell>
          <cell r="C16" t="str">
            <v>Owe</v>
          </cell>
          <cell r="D16" t="str">
            <v>Melin</v>
          </cell>
          <cell r="E16" t="str">
            <v>Owe Melin</v>
          </cell>
          <cell r="F16" t="str">
            <v>Nässjö MK</v>
          </cell>
          <cell r="L16" t="str">
            <v>VW</v>
          </cell>
          <cell r="M16" t="str">
            <v>Golf</v>
          </cell>
          <cell r="N16" t="str">
            <v>VW Golf</v>
          </cell>
          <cell r="O16" t="str">
            <v>Klass 1</v>
          </cell>
          <cell r="P16" t="str">
            <v>Klass 1 : Grp E, VOC, N1, Ungdomsrally</v>
          </cell>
          <cell r="Q16" t="str">
            <v>Klass 1 : Grp E, VOC, N1, Ungdomsrally</v>
          </cell>
        </row>
        <row r="17">
          <cell r="A17">
            <v>16</v>
          </cell>
          <cell r="B17" t="str">
            <v>C</v>
          </cell>
          <cell r="C17" t="str">
            <v>Martin</v>
          </cell>
          <cell r="D17" t="str">
            <v>Skärin</v>
          </cell>
          <cell r="E17" t="str">
            <v>Martin Skärin</v>
          </cell>
          <cell r="F17" t="str">
            <v>Skillingaryds MK</v>
          </cell>
          <cell r="G17" t="str">
            <v>C</v>
          </cell>
          <cell r="H17" t="str">
            <v>Nicklas</v>
          </cell>
          <cell r="I17" t="str">
            <v>Petersson</v>
          </cell>
          <cell r="J17" t="str">
            <v>Nicklas Petersson</v>
          </cell>
          <cell r="K17" t="str">
            <v>Skillingaryds MK</v>
          </cell>
          <cell r="L17" t="str">
            <v>Mitsubishi</v>
          </cell>
          <cell r="M17" t="str">
            <v>Galant EVO 0</v>
          </cell>
          <cell r="N17" t="str">
            <v>Mitsubishi Galant EVO 0</v>
          </cell>
          <cell r="O17" t="str">
            <v>Klass 1</v>
          </cell>
          <cell r="P17" t="str">
            <v>Klass 1 : Grp E, VOC, N1, Ungdomsrally</v>
          </cell>
          <cell r="Q17" t="str">
            <v>Klass 1 : Grp E, VOC, N1, Ungdomsrally</v>
          </cell>
        </row>
        <row r="18">
          <cell r="A18">
            <v>17</v>
          </cell>
          <cell r="B18" t="str">
            <v>C</v>
          </cell>
          <cell r="C18" t="str">
            <v>Mathias</v>
          </cell>
          <cell r="D18" t="str">
            <v>Adolfsson</v>
          </cell>
          <cell r="E18" t="str">
            <v>Mathias Adolfsson</v>
          </cell>
          <cell r="F18" t="str">
            <v>Skillingaryds MK</v>
          </cell>
          <cell r="L18" t="str">
            <v>Toyota</v>
          </cell>
          <cell r="M18" t="str">
            <v>Starlet</v>
          </cell>
          <cell r="N18" t="str">
            <v>Toyota Starlet</v>
          </cell>
          <cell r="O18" t="str">
            <v>Klass 1</v>
          </cell>
          <cell r="P18" t="str">
            <v>Klass 1 : Grp E, VOC, N1, Ungdomsrally</v>
          </cell>
          <cell r="Q18" t="str">
            <v>Klass 1 : Grp E, VOC, N1, Ungdomsrally</v>
          </cell>
        </row>
        <row r="19">
          <cell r="A19">
            <v>18</v>
          </cell>
          <cell r="B19" t="str">
            <v>C</v>
          </cell>
          <cell r="C19" t="str">
            <v>Roger</v>
          </cell>
          <cell r="D19" t="str">
            <v>Lundin</v>
          </cell>
          <cell r="E19" t="str">
            <v>Roger Lundin</v>
          </cell>
          <cell r="F19" t="str">
            <v>Skillingaryds MK</v>
          </cell>
          <cell r="G19" t="str">
            <v>C</v>
          </cell>
          <cell r="H19" t="str">
            <v>Daniel</v>
          </cell>
          <cell r="I19" t="str">
            <v>Strand</v>
          </cell>
          <cell r="J19" t="str">
            <v>Daniel Strand</v>
          </cell>
          <cell r="K19" t="str">
            <v>Skillingaryds MK</v>
          </cell>
          <cell r="L19" t="str">
            <v>Volvo</v>
          </cell>
          <cell r="M19" t="str">
            <v>240</v>
          </cell>
          <cell r="N19" t="str">
            <v>Volvo 240</v>
          </cell>
          <cell r="O19" t="str">
            <v>Klass 1</v>
          </cell>
          <cell r="P19" t="str">
            <v>Klass 1 : Grp E, VOC, N1, Ungdomsrally</v>
          </cell>
          <cell r="Q19" t="str">
            <v>Klass 1 : Grp E, VOC, N1, Ungdomsrally</v>
          </cell>
        </row>
        <row r="20">
          <cell r="A20">
            <v>19</v>
          </cell>
          <cell r="B20" t="str">
            <v>A</v>
          </cell>
          <cell r="C20" t="str">
            <v>Samuel</v>
          </cell>
          <cell r="D20" t="str">
            <v>Linddahl</v>
          </cell>
          <cell r="E20" t="str">
            <v>Samuel Linddahl</v>
          </cell>
          <cell r="F20" t="str">
            <v>Norrahammars MK</v>
          </cell>
          <cell r="G20" t="str">
            <v>VIP</v>
          </cell>
          <cell r="H20" t="str">
            <v>Rasmus</v>
          </cell>
          <cell r="I20" t="str">
            <v>Linddahl</v>
          </cell>
          <cell r="J20" t="str">
            <v>Rasmus Linddahl</v>
          </cell>
          <cell r="K20" t="str">
            <v>Norrahammars MK</v>
          </cell>
          <cell r="L20" t="str">
            <v>Volvo</v>
          </cell>
          <cell r="M20" t="str">
            <v>940</v>
          </cell>
          <cell r="N20" t="str">
            <v>Volvo 940</v>
          </cell>
          <cell r="O20" t="str">
            <v>Klass 1</v>
          </cell>
          <cell r="P20" t="str">
            <v>Klass 1 : Grp E, VOC, N1, Ungdomsrally</v>
          </cell>
          <cell r="Q20" t="str">
            <v>Klass 1 : Grp E, VOC, N1, Ungdomsrally</v>
          </cell>
        </row>
        <row r="21">
          <cell r="A21">
            <v>20</v>
          </cell>
          <cell r="B21" t="str">
            <v>C</v>
          </cell>
          <cell r="C21" t="str">
            <v>Christopher</v>
          </cell>
          <cell r="D21" t="str">
            <v>Zeijlon</v>
          </cell>
          <cell r="E21" t="str">
            <v>Christopher Zeijlon</v>
          </cell>
          <cell r="F21" t="str">
            <v>Anderstorp RC</v>
          </cell>
          <cell r="G21" t="str">
            <v>C</v>
          </cell>
          <cell r="H21" t="str">
            <v>Henrik</v>
          </cell>
          <cell r="I21" t="str">
            <v>Andersson</v>
          </cell>
          <cell r="J21" t="str">
            <v>Henrik Andersson</v>
          </cell>
          <cell r="K21" t="str">
            <v>Gislaveds MK</v>
          </cell>
          <cell r="L21" t="str">
            <v>Volvo</v>
          </cell>
          <cell r="M21" t="str">
            <v>240</v>
          </cell>
          <cell r="N21" t="str">
            <v>Volvo 240</v>
          </cell>
          <cell r="O21" t="str">
            <v>Klass 1</v>
          </cell>
          <cell r="P21" t="str">
            <v>Klass 1 : Grp E, VOC, N1, Ungdomsrally</v>
          </cell>
          <cell r="Q21" t="str">
            <v>Klass 1 : Grp E, VOC, N1, Ungdomsrally</v>
          </cell>
        </row>
        <row r="22">
          <cell r="A22">
            <v>21</v>
          </cell>
          <cell r="B22" t="str">
            <v>C</v>
          </cell>
          <cell r="C22" t="str">
            <v>Anders</v>
          </cell>
          <cell r="D22" t="str">
            <v>Karlsson</v>
          </cell>
          <cell r="E22" t="str">
            <v>Anders Karlsson</v>
          </cell>
          <cell r="F22" t="str">
            <v>Skillingaryds MK</v>
          </cell>
          <cell r="G22" t="str">
            <v>VIP</v>
          </cell>
          <cell r="H22" t="str">
            <v>Daniel</v>
          </cell>
          <cell r="I22" t="str">
            <v>Park</v>
          </cell>
          <cell r="J22" t="str">
            <v>Daniel Park</v>
          </cell>
          <cell r="L22" t="str">
            <v>Volvo</v>
          </cell>
          <cell r="M22" t="str">
            <v>244</v>
          </cell>
          <cell r="N22" t="str">
            <v>Volvo 244</v>
          </cell>
          <cell r="O22" t="str">
            <v>Klass 1</v>
          </cell>
          <cell r="P22" t="str">
            <v>Klass 1 : Grp E, VOC, N1, Ungdomsrally</v>
          </cell>
          <cell r="Q22" t="str">
            <v>Klass 1 : Grp E, VOC, N1, Ungdomsrally</v>
          </cell>
        </row>
        <row r="23">
          <cell r="A23">
            <v>22</v>
          </cell>
          <cell r="B23" t="str">
            <v>B</v>
          </cell>
          <cell r="C23" t="str">
            <v>Claes-Erik</v>
          </cell>
          <cell r="D23" t="str">
            <v> Eriksson</v>
          </cell>
          <cell r="E23" t="str">
            <v>Claes-Erik Eriksson</v>
          </cell>
          <cell r="F23" t="str">
            <v>Kinds MK</v>
          </cell>
          <cell r="L23" t="str">
            <v>Volvo</v>
          </cell>
          <cell r="M23" t="str">
            <v>244a</v>
          </cell>
          <cell r="N23" t="str">
            <v>Volvo 244a</v>
          </cell>
          <cell r="O23" t="str">
            <v>Klass 1</v>
          </cell>
          <cell r="P23" t="str">
            <v>Klass 1 : Grp E, VOC, N1, Ungdomsrally</v>
          </cell>
          <cell r="Q23" t="str">
            <v>Klass 1 : Grp E, VOC, N1, Ungdomsrally</v>
          </cell>
        </row>
        <row r="24">
          <cell r="A24">
            <v>23</v>
          </cell>
          <cell r="B24" t="str">
            <v>B</v>
          </cell>
          <cell r="C24" t="str">
            <v>Jerry</v>
          </cell>
          <cell r="D24" t="str">
            <v>Eriksson</v>
          </cell>
          <cell r="E24" t="str">
            <v>Jerry Eriksson</v>
          </cell>
          <cell r="F24" t="str">
            <v>Skillingaryds MK</v>
          </cell>
          <cell r="G24" t="str">
            <v>VIP</v>
          </cell>
          <cell r="H24" t="str">
            <v>Carl</v>
          </cell>
          <cell r="I24" t="str">
            <v>Eriksson</v>
          </cell>
          <cell r="J24" t="str">
            <v>Carl Eriksson</v>
          </cell>
          <cell r="K24" t="str">
            <v>Skillingaryds MK</v>
          </cell>
          <cell r="L24" t="str">
            <v>Opel</v>
          </cell>
          <cell r="M24" t="str">
            <v>Ascona A</v>
          </cell>
          <cell r="N24" t="str">
            <v>Opel Ascona A</v>
          </cell>
          <cell r="O24" t="str">
            <v>Klass 2</v>
          </cell>
          <cell r="P24" t="str">
            <v>Klass 2 : Övriga klasser</v>
          </cell>
          <cell r="Q24" t="str">
            <v>Klass 2 : Övriga klasser</v>
          </cell>
        </row>
        <row r="25">
          <cell r="A25">
            <v>24</v>
          </cell>
          <cell r="B25" t="str">
            <v>B</v>
          </cell>
          <cell r="C25" t="str">
            <v>Tobias</v>
          </cell>
          <cell r="D25" t="str">
            <v>Wärnström</v>
          </cell>
          <cell r="E25" t="str">
            <v>Tobias Wärnström</v>
          </cell>
          <cell r="F25" t="str">
            <v>MK Kinda</v>
          </cell>
          <cell r="H25" t="str">
            <v>Boo</v>
          </cell>
          <cell r="I25" t="str">
            <v>Hidsjö</v>
          </cell>
          <cell r="J25" t="str">
            <v>Boo Hidsjö</v>
          </cell>
          <cell r="K25" t="str">
            <v>MK Kinda</v>
          </cell>
          <cell r="L25" t="str">
            <v>Opel</v>
          </cell>
          <cell r="M25" t="str">
            <v>Corsa</v>
          </cell>
          <cell r="N25" t="str">
            <v>Opel Corsa</v>
          </cell>
          <cell r="O25" t="str">
            <v>Klass 2</v>
          </cell>
          <cell r="P25" t="str">
            <v>Klass 2 : Övriga klasser</v>
          </cell>
          <cell r="Q25" t="str">
            <v>Klass 2 : Övriga klasser</v>
          </cell>
        </row>
        <row r="26">
          <cell r="A26">
            <v>25</v>
          </cell>
          <cell r="B26" t="str">
            <v>C</v>
          </cell>
          <cell r="C26" t="str">
            <v>tomas</v>
          </cell>
          <cell r="D26" t="str">
            <v>lövdahl</v>
          </cell>
          <cell r="E26" t="str">
            <v>tomas lövdahl</v>
          </cell>
          <cell r="F26" t="str">
            <v>SMK Eksjö</v>
          </cell>
          <cell r="G26" t="str">
            <v>C</v>
          </cell>
          <cell r="H26" t="str">
            <v>andreas</v>
          </cell>
          <cell r="I26" t="str">
            <v>hellström</v>
          </cell>
          <cell r="J26" t="str">
            <v>andreas hellström</v>
          </cell>
          <cell r="K26" t="str">
            <v>SMK Eksjö</v>
          </cell>
          <cell r="L26" t="str">
            <v>Volvo</v>
          </cell>
          <cell r="M26" t="str">
            <v>240</v>
          </cell>
          <cell r="N26" t="str">
            <v>Volvo 240</v>
          </cell>
          <cell r="O26" t="str">
            <v>Klass 2</v>
          </cell>
          <cell r="P26" t="str">
            <v>Klass 2 : Övriga klasser</v>
          </cell>
          <cell r="Q26" t="str">
            <v>Klass 2 : Övriga klasser</v>
          </cell>
        </row>
        <row r="27">
          <cell r="A27">
            <v>26</v>
          </cell>
          <cell r="B27" t="str">
            <v>A</v>
          </cell>
          <cell r="C27" t="str">
            <v>Åke</v>
          </cell>
          <cell r="D27" t="str">
            <v>Kjellgren</v>
          </cell>
          <cell r="E27" t="str">
            <v>Åke Kjellgren</v>
          </cell>
          <cell r="F27" t="str">
            <v>Västra Östergötlands MK</v>
          </cell>
          <cell r="G27" t="str">
            <v>C</v>
          </cell>
          <cell r="H27" t="str">
            <v>Ulrick</v>
          </cell>
          <cell r="I27" t="str">
            <v>Carlsson</v>
          </cell>
          <cell r="J27" t="str">
            <v>Ulrick Carlsson</v>
          </cell>
          <cell r="K27" t="str">
            <v>Västra Östergötlands MK</v>
          </cell>
          <cell r="L27" t="str">
            <v>Subaru</v>
          </cell>
          <cell r="M27" t="str">
            <v>Legacy</v>
          </cell>
          <cell r="N27" t="str">
            <v>Subaru Legacy</v>
          </cell>
          <cell r="O27" t="str">
            <v>Klass 2</v>
          </cell>
          <cell r="P27" t="str">
            <v>Klass 2 : Övriga klasser</v>
          </cell>
          <cell r="Q27" t="str">
            <v>Klass 2 : Övriga klasser</v>
          </cell>
          <cell r="S27" t="str">
            <v>Team KåCe Bilservice</v>
          </cell>
        </row>
        <row r="28">
          <cell r="A28">
            <v>27</v>
          </cell>
          <cell r="B28" t="str">
            <v>C</v>
          </cell>
          <cell r="C28" t="str">
            <v>Sune</v>
          </cell>
          <cell r="D28" t="str">
            <v>Pettersson</v>
          </cell>
          <cell r="E28" t="str">
            <v>Sune Pettersson</v>
          </cell>
          <cell r="F28" t="str">
            <v>Tjust MK</v>
          </cell>
          <cell r="L28" t="str">
            <v>Opel</v>
          </cell>
          <cell r="M28" t="str">
            <v>Ascona B</v>
          </cell>
          <cell r="N28" t="str">
            <v>Opel Ascona B</v>
          </cell>
          <cell r="O28" t="str">
            <v>Klass 2</v>
          </cell>
          <cell r="P28" t="str">
            <v>Klass 2 : Övriga klasser</v>
          </cell>
          <cell r="Q28" t="str">
            <v>Klass 2 : Övriga klasser</v>
          </cell>
        </row>
        <row r="29">
          <cell r="A29">
            <v>28</v>
          </cell>
          <cell r="B29" t="str">
            <v>C</v>
          </cell>
          <cell r="C29" t="str">
            <v>Pontus</v>
          </cell>
          <cell r="D29" t="str">
            <v>Mejving</v>
          </cell>
          <cell r="E29" t="str">
            <v>Pontus Mejving</v>
          </cell>
          <cell r="F29" t="str">
            <v>Skillingaryds MK</v>
          </cell>
          <cell r="G29" t="str">
            <v>C</v>
          </cell>
          <cell r="H29" t="str">
            <v>Oskar</v>
          </cell>
          <cell r="I29" t="str">
            <v>Mejving</v>
          </cell>
          <cell r="J29" t="str">
            <v>Oskar Mejving</v>
          </cell>
          <cell r="K29" t="str">
            <v>Skillingaryds MK</v>
          </cell>
          <cell r="L29" t="str">
            <v>Opel</v>
          </cell>
          <cell r="M29" t="str">
            <v>Corsa</v>
          </cell>
          <cell r="N29" t="str">
            <v>Opel Corsa</v>
          </cell>
          <cell r="O29" t="str">
            <v>Klass 2</v>
          </cell>
          <cell r="P29" t="str">
            <v>Klass 2 : Övriga klasser</v>
          </cell>
          <cell r="Q29" t="str">
            <v>Klass 2 : Övriga klasser</v>
          </cell>
          <cell r="S29" t="str">
            <v>Team Pekka Power</v>
          </cell>
        </row>
        <row r="30">
          <cell r="A30">
            <v>29</v>
          </cell>
          <cell r="B30" t="str">
            <v>B</v>
          </cell>
          <cell r="C30" t="str">
            <v>Niclas</v>
          </cell>
          <cell r="D30" t="str">
            <v>Melin</v>
          </cell>
          <cell r="E30" t="str">
            <v>Niclas Melin</v>
          </cell>
          <cell r="F30" t="str">
            <v>Nässjö MK</v>
          </cell>
          <cell r="G30" t="str">
            <v>C</v>
          </cell>
          <cell r="H30" t="str">
            <v>Hans</v>
          </cell>
          <cell r="I30" t="str">
            <v>Melin</v>
          </cell>
          <cell r="J30" t="str">
            <v>Hans Melin</v>
          </cell>
          <cell r="K30" t="str">
            <v>Nässjö MK</v>
          </cell>
          <cell r="L30" t="str">
            <v>Toyota</v>
          </cell>
          <cell r="M30" t="str">
            <v>celica Gt4</v>
          </cell>
          <cell r="N30" t="str">
            <v>Toyota celica Gt4</v>
          </cell>
          <cell r="O30" t="str">
            <v>Klass 2</v>
          </cell>
          <cell r="P30" t="str">
            <v>Klass 2 : Övriga klasser</v>
          </cell>
          <cell r="Q30" t="str">
            <v>Klass 2 : Övriga klasser</v>
          </cell>
        </row>
        <row r="31">
          <cell r="A31">
            <v>30</v>
          </cell>
          <cell r="B31" t="str">
            <v>B</v>
          </cell>
          <cell r="C31" t="str">
            <v>Lennart</v>
          </cell>
          <cell r="D31" t="str">
            <v>Gerths</v>
          </cell>
          <cell r="E31" t="str">
            <v>Lennart Gerths</v>
          </cell>
          <cell r="F31" t="str">
            <v>Tjust MK</v>
          </cell>
          <cell r="G31" t="str">
            <v>C</v>
          </cell>
          <cell r="H31" t="str">
            <v>Oskar</v>
          </cell>
          <cell r="I31" t="str">
            <v>Gerths</v>
          </cell>
          <cell r="J31" t="str">
            <v>Oskar Gerths</v>
          </cell>
          <cell r="K31" t="str">
            <v>Tjust MK</v>
          </cell>
          <cell r="L31" t="str">
            <v>Volvo</v>
          </cell>
          <cell r="M31" t="str">
            <v>242</v>
          </cell>
          <cell r="N31" t="str">
            <v>Volvo 242</v>
          </cell>
          <cell r="O31" t="str">
            <v>Klass 2</v>
          </cell>
          <cell r="P31" t="str">
            <v>Klass 2 : Övriga klasser</v>
          </cell>
          <cell r="Q31" t="str">
            <v>Klass 2 : Övriga klasser</v>
          </cell>
        </row>
        <row r="32">
          <cell r="A32">
            <v>31</v>
          </cell>
          <cell r="B32" t="str">
            <v>A</v>
          </cell>
          <cell r="C32" t="str">
            <v>Peter</v>
          </cell>
          <cell r="D32" t="str">
            <v>Andersson</v>
          </cell>
          <cell r="E32" t="str">
            <v>Peter Andersson</v>
          </cell>
          <cell r="F32" t="str">
            <v>Skillingaryds MK</v>
          </cell>
          <cell r="G32" t="str">
            <v>VIP</v>
          </cell>
          <cell r="H32" t="str">
            <v>Mats</v>
          </cell>
          <cell r="I32" t="str">
            <v>Pettersson</v>
          </cell>
          <cell r="J32" t="str">
            <v>Mats Pettersson</v>
          </cell>
          <cell r="K32" t="str">
            <v>Skillingaryds MK</v>
          </cell>
          <cell r="L32" t="str">
            <v>BMW</v>
          </cell>
          <cell r="M32" t="str">
            <v>Compakt</v>
          </cell>
          <cell r="N32" t="str">
            <v>BMW Compakt</v>
          </cell>
          <cell r="O32" t="str">
            <v>Klass 2</v>
          </cell>
          <cell r="P32" t="str">
            <v>Klass 2 : Övriga klasser</v>
          </cell>
          <cell r="Q32" t="str">
            <v>Klass 2 : Övriga klasser</v>
          </cell>
          <cell r="S32" t="str">
            <v>PSA Utveckling</v>
          </cell>
        </row>
        <row r="33">
          <cell r="A33">
            <v>32</v>
          </cell>
          <cell r="B33" t="str">
            <v>C</v>
          </cell>
          <cell r="C33" t="str">
            <v>Fredrik</v>
          </cell>
          <cell r="D33" t="str">
            <v>Albertz</v>
          </cell>
          <cell r="E33" t="str">
            <v>Fredrik Albertz</v>
          </cell>
          <cell r="F33" t="str">
            <v>Arlövs MC</v>
          </cell>
          <cell r="G33" t="str">
            <v>C</v>
          </cell>
          <cell r="H33" t="str">
            <v>Andr`e</v>
          </cell>
          <cell r="I33" t="str">
            <v>Malmros</v>
          </cell>
          <cell r="J33" t="str">
            <v>Andr`e Malmros</v>
          </cell>
          <cell r="K33" t="str">
            <v>Arlövs MC</v>
          </cell>
          <cell r="L33" t="str">
            <v>Peugeot</v>
          </cell>
          <cell r="M33" t="str">
            <v>106 Rallye</v>
          </cell>
          <cell r="N33" t="str">
            <v>Peugeot 106 Rallye</v>
          </cell>
          <cell r="O33" t="str">
            <v>Klass 2</v>
          </cell>
          <cell r="P33" t="str">
            <v>Klass 2 : Övriga klasser</v>
          </cell>
          <cell r="Q33" t="str">
            <v>Klass 2 : Övriga klasser</v>
          </cell>
        </row>
        <row r="34">
          <cell r="A34">
            <v>33</v>
          </cell>
          <cell r="B34" t="str">
            <v>B</v>
          </cell>
          <cell r="C34" t="str">
            <v>Sven</v>
          </cell>
          <cell r="D34" t="str">
            <v>Gustavsson</v>
          </cell>
          <cell r="E34" t="str">
            <v>Sven Gustavsson</v>
          </cell>
          <cell r="F34" t="str">
            <v>Skillingaryds MK</v>
          </cell>
          <cell r="L34" t="str">
            <v>Opel</v>
          </cell>
          <cell r="M34" t="str">
            <v>Ascona</v>
          </cell>
          <cell r="N34" t="str">
            <v>Opel Ascona</v>
          </cell>
          <cell r="O34" t="str">
            <v>Klass 2</v>
          </cell>
          <cell r="P34" t="str">
            <v>Klass 2 : Övriga klasser</v>
          </cell>
          <cell r="Q34" t="str">
            <v>Klass 2 : Övriga klasser</v>
          </cell>
        </row>
        <row r="35">
          <cell r="A35">
            <v>34</v>
          </cell>
          <cell r="B35" t="str">
            <v>A</v>
          </cell>
          <cell r="C35" t="str">
            <v>Daniel</v>
          </cell>
          <cell r="D35" t="str">
            <v>Halldén</v>
          </cell>
          <cell r="E35" t="str">
            <v>Daniel Halldén</v>
          </cell>
          <cell r="F35" t="str">
            <v>Skillingaryds MK</v>
          </cell>
          <cell r="G35" t="str">
            <v>C</v>
          </cell>
          <cell r="H35" t="str">
            <v>Pierre</v>
          </cell>
          <cell r="I35" t="str">
            <v>Svensson</v>
          </cell>
          <cell r="J35" t="str">
            <v>Pierre Svensson</v>
          </cell>
          <cell r="K35" t="str">
            <v>Skillingaryds MK</v>
          </cell>
          <cell r="L35" t="str">
            <v>Volvo</v>
          </cell>
          <cell r="M35" t="str">
            <v>242</v>
          </cell>
          <cell r="N35" t="str">
            <v>Volvo 242</v>
          </cell>
          <cell r="O35" t="str">
            <v>Klass 2</v>
          </cell>
          <cell r="P35" t="str">
            <v>Klass 2 : Övriga klasser</v>
          </cell>
          <cell r="Q35" t="str">
            <v>Klass 2 : Övriga klasser</v>
          </cell>
          <cell r="S35" t="str">
            <v>BERGFORS SNICKERIFABRIK AB</v>
          </cell>
        </row>
        <row r="36">
          <cell r="A36">
            <v>35</v>
          </cell>
          <cell r="B36" t="str">
            <v>A</v>
          </cell>
          <cell r="C36" t="str">
            <v>Johan</v>
          </cell>
          <cell r="D36" t="str">
            <v>Karlsson</v>
          </cell>
          <cell r="E36" t="str">
            <v>Johan Karlsson</v>
          </cell>
          <cell r="F36" t="str">
            <v>Nässjö MK</v>
          </cell>
          <cell r="G36" t="str">
            <v>C</v>
          </cell>
          <cell r="H36" t="str">
            <v>Jonna</v>
          </cell>
          <cell r="I36" t="str">
            <v>Axelsson</v>
          </cell>
          <cell r="J36" t="str">
            <v>Jonna Axelsson</v>
          </cell>
          <cell r="K36" t="str">
            <v>Nässjö MK</v>
          </cell>
          <cell r="L36" t="str">
            <v>Volvo</v>
          </cell>
          <cell r="M36" t="str">
            <v>240</v>
          </cell>
          <cell r="N36" t="str">
            <v>Volvo 240</v>
          </cell>
          <cell r="O36" t="str">
            <v>Klass 2</v>
          </cell>
          <cell r="P36" t="str">
            <v>Klass 2 : Övriga klasser</v>
          </cell>
          <cell r="Q36" t="str">
            <v>Klass 2 : Övriga klasser</v>
          </cell>
        </row>
        <row r="37">
          <cell r="A37">
            <v>36</v>
          </cell>
          <cell r="B37" t="str">
            <v>A</v>
          </cell>
          <cell r="C37" t="str">
            <v>Christoffer</v>
          </cell>
          <cell r="D37" t="str">
            <v>Carlsson</v>
          </cell>
          <cell r="E37" t="str">
            <v>Christoffer Carlsson</v>
          </cell>
          <cell r="F37" t="str">
            <v>Skillingaryds MK</v>
          </cell>
          <cell r="G37" t="str">
            <v>VIP</v>
          </cell>
          <cell r="H37" t="str">
            <v>Louise</v>
          </cell>
          <cell r="I37" t="str">
            <v>Sundberg</v>
          </cell>
          <cell r="J37" t="str">
            <v>Louise Sundberg</v>
          </cell>
          <cell r="K37" t="str">
            <v>Skillingaryds MK</v>
          </cell>
          <cell r="L37" t="str">
            <v>Opel</v>
          </cell>
          <cell r="M37" t="str">
            <v>Ascona B</v>
          </cell>
          <cell r="N37" t="str">
            <v>Opel Ascona B</v>
          </cell>
          <cell r="O37" t="str">
            <v>Klass 2</v>
          </cell>
          <cell r="P37" t="str">
            <v>Klass 2 : Övriga klasser</v>
          </cell>
          <cell r="Q37" t="str">
            <v>Klass 2 : Övriga klasser</v>
          </cell>
          <cell r="S37" t="str">
            <v>Bergfors Snickerifabrik AB</v>
          </cell>
        </row>
        <row r="38">
          <cell r="A38">
            <v>37</v>
          </cell>
          <cell r="B38" t="str">
            <v>B</v>
          </cell>
          <cell r="C38" t="str">
            <v>Christer</v>
          </cell>
          <cell r="D38" t="str">
            <v>Persson</v>
          </cell>
          <cell r="E38" t="str">
            <v>Christer Persson</v>
          </cell>
          <cell r="F38" t="str">
            <v>Ljungby MK</v>
          </cell>
          <cell r="G38" t="str">
            <v>VIP</v>
          </cell>
          <cell r="H38" t="str">
            <v>Mattias</v>
          </cell>
          <cell r="I38" t="str">
            <v>Arnesson</v>
          </cell>
          <cell r="J38" t="str">
            <v>Mattias Arnesson</v>
          </cell>
          <cell r="L38" t="str">
            <v>Volvo</v>
          </cell>
          <cell r="M38" t="str">
            <v>242</v>
          </cell>
          <cell r="N38" t="str">
            <v>Volvo 242</v>
          </cell>
          <cell r="O38" t="str">
            <v>Klass 2</v>
          </cell>
          <cell r="P38" t="str">
            <v>Klass 2 : Övriga klasser</v>
          </cell>
          <cell r="Q38" t="str">
            <v>Klass 2 : Övriga klasser</v>
          </cell>
        </row>
        <row r="39">
          <cell r="A39">
            <v>38</v>
          </cell>
          <cell r="B39" t="str">
            <v>C</v>
          </cell>
          <cell r="C39" t="str">
            <v>Anders</v>
          </cell>
          <cell r="D39" t="str">
            <v>Melin</v>
          </cell>
          <cell r="E39" t="str">
            <v>Anders Melin</v>
          </cell>
          <cell r="F39" t="str">
            <v>Nässjö MK</v>
          </cell>
          <cell r="L39" t="str">
            <v>Opel</v>
          </cell>
          <cell r="M39" t="str">
            <v>Ascona A</v>
          </cell>
          <cell r="N39" t="str">
            <v>Opel Ascona A</v>
          </cell>
          <cell r="O39" t="str">
            <v>Klass 2</v>
          </cell>
          <cell r="P39" t="str">
            <v>Klass 2 : Övriga klasser</v>
          </cell>
          <cell r="Q39" t="str">
            <v>Klass 2 : Övriga klasser</v>
          </cell>
        </row>
        <row r="40">
          <cell r="A40">
            <v>39</v>
          </cell>
          <cell r="B40" t="str">
            <v>A</v>
          </cell>
          <cell r="C40" t="str">
            <v>Mats</v>
          </cell>
          <cell r="D40" t="str">
            <v>Karlsson</v>
          </cell>
          <cell r="E40" t="str">
            <v>Mats Karlsson</v>
          </cell>
          <cell r="F40" t="str">
            <v>SMK Eksjö</v>
          </cell>
          <cell r="G40" t="str">
            <v>C</v>
          </cell>
          <cell r="H40" t="str">
            <v>Lars-Olof</v>
          </cell>
          <cell r="I40" t="str">
            <v>Gustafsson</v>
          </cell>
          <cell r="J40" t="str">
            <v>Lars-Olof Gustafsson</v>
          </cell>
          <cell r="K40" t="str">
            <v>Eksjö Folkraceklubb</v>
          </cell>
          <cell r="L40" t="str">
            <v>Volvo</v>
          </cell>
          <cell r="M40" t="str">
            <v>242</v>
          </cell>
          <cell r="N40" t="str">
            <v>Volvo 242</v>
          </cell>
          <cell r="O40" t="str">
            <v>Klass 2</v>
          </cell>
          <cell r="P40" t="str">
            <v>Klass 2 : Övriga klasser</v>
          </cell>
          <cell r="Q40" t="str">
            <v>Klass 2 : Övriga klasser</v>
          </cell>
        </row>
        <row r="41">
          <cell r="A41">
            <v>40</v>
          </cell>
          <cell r="B41" t="str">
            <v>B</v>
          </cell>
          <cell r="C41" t="str">
            <v>Mattias</v>
          </cell>
          <cell r="D41" t="str">
            <v>Modin</v>
          </cell>
          <cell r="E41" t="str">
            <v>Mattias Modin</v>
          </cell>
          <cell r="F41" t="str">
            <v>Norrahammars MK</v>
          </cell>
          <cell r="H41" t="str">
            <v>Tommy</v>
          </cell>
          <cell r="I41" t="str">
            <v>Träff</v>
          </cell>
          <cell r="J41" t="str">
            <v>Tommy Träff</v>
          </cell>
          <cell r="K41" t="str">
            <v>Laxå MK</v>
          </cell>
          <cell r="L41" t="str">
            <v>Volvo</v>
          </cell>
          <cell r="M41" t="str">
            <v>240</v>
          </cell>
          <cell r="N41" t="str">
            <v>Volvo 240</v>
          </cell>
          <cell r="O41" t="str">
            <v>Klass 2</v>
          </cell>
          <cell r="P41" t="str">
            <v>Klass 2 : Övriga klasser</v>
          </cell>
          <cell r="Q41" t="str">
            <v>Klass 2 : Övriga klasser</v>
          </cell>
        </row>
        <row r="42">
          <cell r="A42">
            <v>41</v>
          </cell>
          <cell r="B42" t="str">
            <v>C</v>
          </cell>
          <cell r="C42" t="str">
            <v>Dan</v>
          </cell>
          <cell r="D42" t="str">
            <v>Gustavsson</v>
          </cell>
          <cell r="E42" t="str">
            <v>Dan Gustavsson</v>
          </cell>
          <cell r="F42" t="str">
            <v>Skillingaryds MK</v>
          </cell>
          <cell r="L42" t="str">
            <v>Opel</v>
          </cell>
          <cell r="M42" t="str">
            <v>Ascona B</v>
          </cell>
          <cell r="N42" t="str">
            <v>Opel Ascona B</v>
          </cell>
          <cell r="O42" t="str">
            <v>Klass 2</v>
          </cell>
          <cell r="P42" t="str">
            <v>Klass 2 : Övriga klasser</v>
          </cell>
          <cell r="Q42" t="str">
            <v>Klass 2 : Övriga klasser</v>
          </cell>
          <cell r="S42" t="str">
            <v>Rallyteam CombiSystem</v>
          </cell>
        </row>
        <row r="43">
          <cell r="A43">
            <v>42</v>
          </cell>
          <cell r="B43" t="str">
            <v>A</v>
          </cell>
          <cell r="C43" t="str">
            <v>Hans</v>
          </cell>
          <cell r="D43" t="str">
            <v>Gustavsson</v>
          </cell>
          <cell r="E43" t="str">
            <v>Hans Gustavsson</v>
          </cell>
          <cell r="F43" t="str">
            <v>Gränna Motor Klubb</v>
          </cell>
          <cell r="H43" t="str">
            <v>Björn</v>
          </cell>
          <cell r="I43" t="str">
            <v>Gustavsson</v>
          </cell>
          <cell r="J43" t="str">
            <v>Björn Gustavsson</v>
          </cell>
          <cell r="K43" t="str">
            <v>Gränna Motor Klubb</v>
          </cell>
          <cell r="L43" t="str">
            <v>Renault</v>
          </cell>
          <cell r="M43" t="str">
            <v>clio</v>
          </cell>
          <cell r="N43" t="str">
            <v>Renault clio</v>
          </cell>
          <cell r="O43" t="str">
            <v>Klass 2</v>
          </cell>
          <cell r="P43" t="str">
            <v>Klass 2 : Övriga klasser</v>
          </cell>
          <cell r="Q43" t="str">
            <v>Klass 2 : Övriga klasser</v>
          </cell>
        </row>
        <row r="44">
          <cell r="A44">
            <v>43</v>
          </cell>
          <cell r="B44" t="str">
            <v>C</v>
          </cell>
          <cell r="C44" t="str">
            <v>Bengt</v>
          </cell>
          <cell r="D44" t="str">
            <v>Karlsson</v>
          </cell>
          <cell r="E44" t="str">
            <v>Bengt Karlsson</v>
          </cell>
          <cell r="F44" t="str">
            <v>SMK Eksjö</v>
          </cell>
          <cell r="G44" t="str">
            <v>C</v>
          </cell>
          <cell r="H44" t="str">
            <v>Lennart</v>
          </cell>
          <cell r="I44" t="str">
            <v>Petersson</v>
          </cell>
          <cell r="J44" t="str">
            <v>Lennart Petersson</v>
          </cell>
          <cell r="K44" t="str">
            <v>Team Skogsåkarna</v>
          </cell>
          <cell r="L44" t="str">
            <v>Opel</v>
          </cell>
          <cell r="M44" t="str">
            <v>Ascona B</v>
          </cell>
          <cell r="N44" t="str">
            <v>Opel Ascona B</v>
          </cell>
          <cell r="O44" t="str">
            <v>Klass 2</v>
          </cell>
          <cell r="P44" t="str">
            <v>Klass 2 : Övriga klasser</v>
          </cell>
          <cell r="Q44" t="str">
            <v>Klass 2 : Övriga klasser</v>
          </cell>
        </row>
        <row r="45">
          <cell r="A45">
            <v>44</v>
          </cell>
          <cell r="B45" t="str">
            <v>C</v>
          </cell>
          <cell r="C45" t="str">
            <v>Christer</v>
          </cell>
          <cell r="D45" t="str">
            <v>Sjögeby</v>
          </cell>
          <cell r="E45" t="str">
            <v>Christer Sjögeby</v>
          </cell>
          <cell r="F45" t="str">
            <v>Norrahammars MK</v>
          </cell>
          <cell r="H45" t="str">
            <v>Kristian</v>
          </cell>
          <cell r="I45" t="str">
            <v>Gustavsson</v>
          </cell>
          <cell r="J45" t="str">
            <v>Kristian Gustavsson</v>
          </cell>
          <cell r="K45" t="str">
            <v>Norrahammars MK</v>
          </cell>
          <cell r="L45" t="str">
            <v>Volvo</v>
          </cell>
          <cell r="M45" t="str">
            <v>142</v>
          </cell>
          <cell r="N45" t="str">
            <v>Volvo 142</v>
          </cell>
          <cell r="O45" t="str">
            <v>Klass 2</v>
          </cell>
          <cell r="P45" t="str">
            <v>Klass 2 : Övriga klasser</v>
          </cell>
          <cell r="Q45" t="str">
            <v>Klass 2 : Övriga klasser</v>
          </cell>
        </row>
        <row r="46">
          <cell r="A46">
            <v>45</v>
          </cell>
          <cell r="B46" t="str">
            <v>A</v>
          </cell>
          <cell r="C46" t="str">
            <v>Per</v>
          </cell>
          <cell r="D46" t="str">
            <v>Danielsson</v>
          </cell>
          <cell r="E46" t="str">
            <v>Per Danielsson</v>
          </cell>
          <cell r="F46" t="str">
            <v>Nässjö MK</v>
          </cell>
          <cell r="L46" t="str">
            <v>VW</v>
          </cell>
          <cell r="M46" t="str">
            <v>Golf 2</v>
          </cell>
          <cell r="N46" t="str">
            <v>VW Golf 2</v>
          </cell>
          <cell r="O46" t="str">
            <v>Klass 2</v>
          </cell>
          <cell r="P46" t="str">
            <v>Klass 2 : Övriga klasser</v>
          </cell>
          <cell r="Q46" t="str">
            <v>Klass 2 : Övriga klasser</v>
          </cell>
          <cell r="S46" t="str">
            <v>Orrefors Bilverkstad</v>
          </cell>
        </row>
        <row r="47">
          <cell r="A47">
            <v>46</v>
          </cell>
          <cell r="B47" t="str">
            <v>A</v>
          </cell>
          <cell r="C47" t="str">
            <v>Henrik</v>
          </cell>
          <cell r="D47" t="str">
            <v>Lennartsson</v>
          </cell>
          <cell r="E47" t="str">
            <v>Henrik Lennartsson</v>
          </cell>
          <cell r="F47" t="str">
            <v>Skillingaryds MK</v>
          </cell>
          <cell r="G47" t="str">
            <v>C</v>
          </cell>
          <cell r="H47" t="str">
            <v>P-O</v>
          </cell>
          <cell r="I47" t="str">
            <v>Andersson</v>
          </cell>
          <cell r="J47" t="str">
            <v>P-O Andersson</v>
          </cell>
          <cell r="K47" t="str">
            <v>Skillingaryds MK</v>
          </cell>
          <cell r="L47" t="str">
            <v>Volvo</v>
          </cell>
          <cell r="M47" t="str">
            <v>240 Evo</v>
          </cell>
          <cell r="N47" t="str">
            <v>Volvo 240 Evo</v>
          </cell>
          <cell r="O47" t="str">
            <v>Klass 2</v>
          </cell>
          <cell r="P47" t="str">
            <v>Klass 2 : Övriga klasser</v>
          </cell>
          <cell r="Q47" t="str">
            <v>Klass 2 : Övriga klasser</v>
          </cell>
          <cell r="S47" t="str">
            <v>PSA Utveckling</v>
          </cell>
        </row>
        <row r="48">
          <cell r="A48">
            <v>47</v>
          </cell>
          <cell r="B48" t="str">
            <v>A</v>
          </cell>
          <cell r="C48" t="str">
            <v>Peder</v>
          </cell>
          <cell r="D48" t="str">
            <v>Hadarson</v>
          </cell>
          <cell r="E48" t="str">
            <v>Peder Hadarson</v>
          </cell>
          <cell r="F48" t="str">
            <v>SMK Eksjö</v>
          </cell>
          <cell r="H48" t="str">
            <v>Lillan</v>
          </cell>
          <cell r="I48" t="str">
            <v>Karlsson</v>
          </cell>
          <cell r="J48" t="str">
            <v>Lillan Karlsson</v>
          </cell>
          <cell r="L48" t="str">
            <v>Opel</v>
          </cell>
          <cell r="M48" t="str">
            <v>Ascona B</v>
          </cell>
          <cell r="N48" t="str">
            <v>Opel Ascona B</v>
          </cell>
          <cell r="O48" t="str">
            <v>Klass 2</v>
          </cell>
          <cell r="P48" t="str">
            <v>Klass 2 : Övriga klasser</v>
          </cell>
          <cell r="Q48" t="str">
            <v>Klass 2 : Övriga klasser</v>
          </cell>
        </row>
        <row r="49">
          <cell r="A49">
            <v>48</v>
          </cell>
          <cell r="B49" t="str">
            <v>A</v>
          </cell>
          <cell r="C49" t="str">
            <v>Per</v>
          </cell>
          <cell r="D49" t="str">
            <v>Uddesson</v>
          </cell>
          <cell r="E49" t="str">
            <v>Per Uddesson</v>
          </cell>
          <cell r="F49" t="str">
            <v>Södra Sunnerbos MK</v>
          </cell>
          <cell r="L49" t="str">
            <v>Ford</v>
          </cell>
          <cell r="M49" t="str">
            <v>Escort MKII</v>
          </cell>
          <cell r="N49" t="str">
            <v>Ford Escort MKII</v>
          </cell>
          <cell r="O49" t="str">
            <v>Klass 2</v>
          </cell>
          <cell r="P49" t="str">
            <v>Klass 2 : Övriga klasser</v>
          </cell>
          <cell r="Q49" t="str">
            <v>Klass 2 : Övriga klasser</v>
          </cell>
        </row>
        <row r="50">
          <cell r="A50">
            <v>49</v>
          </cell>
          <cell r="B50" t="str">
            <v>A</v>
          </cell>
          <cell r="C50" t="str">
            <v>Jari</v>
          </cell>
          <cell r="D50" t="str">
            <v>Häggman</v>
          </cell>
          <cell r="E50" t="str">
            <v>Jari Häggman</v>
          </cell>
          <cell r="F50" t="str">
            <v>Skillingaryds MK</v>
          </cell>
          <cell r="G50" t="str">
            <v>C</v>
          </cell>
          <cell r="H50" t="str">
            <v>Aki</v>
          </cell>
          <cell r="I50" t="str">
            <v>Eronen</v>
          </cell>
          <cell r="J50" t="str">
            <v>Aki Eronen</v>
          </cell>
          <cell r="K50" t="str">
            <v>Anderstorp RC</v>
          </cell>
          <cell r="L50" t="str">
            <v>Mitsubishi</v>
          </cell>
          <cell r="M50" t="str">
            <v>Evo 6</v>
          </cell>
          <cell r="N50" t="str">
            <v>Mitsubishi Evo 6</v>
          </cell>
          <cell r="O50" t="str">
            <v>Klass 2</v>
          </cell>
          <cell r="P50" t="str">
            <v>Klass 2 : Övriga klasser</v>
          </cell>
          <cell r="Q50" t="str">
            <v>Klass 2 : Övriga klasser</v>
          </cell>
        </row>
        <row r="51">
          <cell r="A51">
            <v>50</v>
          </cell>
          <cell r="B51" t="str">
            <v>A</v>
          </cell>
          <cell r="C51" t="str">
            <v>David</v>
          </cell>
          <cell r="D51" t="str">
            <v>Lindström</v>
          </cell>
          <cell r="E51" t="str">
            <v>David Lindström</v>
          </cell>
          <cell r="F51" t="str">
            <v>Skillingaryds MK</v>
          </cell>
          <cell r="G51" t="str">
            <v>C</v>
          </cell>
          <cell r="H51" t="str">
            <v>Per-Magnus</v>
          </cell>
          <cell r="I51" t="str">
            <v>Johansson</v>
          </cell>
          <cell r="J51" t="str">
            <v>Per-Magnus Johansson</v>
          </cell>
          <cell r="K51" t="str">
            <v>Skillingaryds MK</v>
          </cell>
          <cell r="L51" t="str">
            <v>Volvo</v>
          </cell>
          <cell r="M51" t="str">
            <v>244</v>
          </cell>
          <cell r="N51" t="str">
            <v>Volvo 244</v>
          </cell>
          <cell r="O51" t="str">
            <v>Klass 2</v>
          </cell>
          <cell r="P51" t="str">
            <v>Klass 2 : Övriga klasser</v>
          </cell>
          <cell r="Q51" t="str">
            <v>Klass 2 : Övriga klasser</v>
          </cell>
        </row>
        <row r="52">
          <cell r="A52">
            <v>51</v>
          </cell>
          <cell r="B52" t="str">
            <v>A</v>
          </cell>
          <cell r="C52" t="str">
            <v>Pierre</v>
          </cell>
          <cell r="D52" t="str">
            <v>Fransson</v>
          </cell>
          <cell r="E52" t="str">
            <v>Pierre Fransson</v>
          </cell>
          <cell r="F52" t="str">
            <v>Vimmerby MS</v>
          </cell>
          <cell r="L52" t="str">
            <v>VW</v>
          </cell>
          <cell r="M52" t="str">
            <v>Golf</v>
          </cell>
          <cell r="N52" t="str">
            <v>VW Golf</v>
          </cell>
          <cell r="O52" t="str">
            <v>Klass 2</v>
          </cell>
          <cell r="P52" t="str">
            <v>Klass 2 : Övriga klasser</v>
          </cell>
          <cell r="Q52" t="str">
            <v>Klass 2 : Övriga klasser</v>
          </cell>
          <cell r="S52" t="str">
            <v>VimmerbyHus</v>
          </cell>
        </row>
        <row r="53">
          <cell r="A53">
            <v>52</v>
          </cell>
          <cell r="B53" t="str">
            <v>A</v>
          </cell>
          <cell r="C53" t="str">
            <v>Sune</v>
          </cell>
          <cell r="D53" t="str">
            <v>Svensson</v>
          </cell>
          <cell r="E53" t="str">
            <v>Sune Svensson</v>
          </cell>
          <cell r="F53" t="str">
            <v>Anderstorp RC</v>
          </cell>
          <cell r="G53" t="str">
            <v>VIP</v>
          </cell>
          <cell r="H53" t="str">
            <v>Nacka</v>
          </cell>
          <cell r="I53" t="str">
            <v>60 år</v>
          </cell>
          <cell r="J53" t="str">
            <v>Nacka 60 år</v>
          </cell>
          <cell r="L53" t="str">
            <v>Volvo</v>
          </cell>
          <cell r="M53" t="str">
            <v>240</v>
          </cell>
          <cell r="N53" t="str">
            <v>Volvo 240</v>
          </cell>
          <cell r="O53" t="str">
            <v>Klass 2</v>
          </cell>
          <cell r="P53" t="str">
            <v>Klass 2 : Övriga klasser</v>
          </cell>
          <cell r="Q53" t="str">
            <v>Klass 2 : Övriga klasser</v>
          </cell>
          <cell r="S53" t="str">
            <v>Thule Rental</v>
          </cell>
        </row>
        <row r="54">
          <cell r="A54">
            <v>53</v>
          </cell>
          <cell r="B54" t="str">
            <v>A</v>
          </cell>
          <cell r="C54" t="str">
            <v>Stefan</v>
          </cell>
          <cell r="D54" t="str">
            <v>Stigemyr</v>
          </cell>
          <cell r="E54" t="str">
            <v>Stefan Stigemyr</v>
          </cell>
          <cell r="F54" t="str">
            <v>Skillingaryds MK</v>
          </cell>
          <cell r="L54" t="str">
            <v>Volvo</v>
          </cell>
          <cell r="M54" t="str">
            <v>240</v>
          </cell>
          <cell r="N54" t="str">
            <v>Volvo 240</v>
          </cell>
          <cell r="O54" t="str">
            <v>Klass 2</v>
          </cell>
          <cell r="P54" t="str">
            <v>Klass 2 : Övriga klasser</v>
          </cell>
          <cell r="Q54" t="str">
            <v>Klass 2 : Övriga klasser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85" zoomScaleNormal="85"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3" sqref="K3:M81"/>
    </sheetView>
  </sheetViews>
  <sheetFormatPr defaultColWidth="9.140625" defaultRowHeight="12.75"/>
  <cols>
    <col min="1" max="1" width="4.140625" style="1" bestFit="1" customWidth="1"/>
    <col min="2" max="2" width="4.28125" style="8" bestFit="1" customWidth="1"/>
    <col min="3" max="3" width="4.28125" style="8" customWidth="1"/>
    <col min="4" max="4" width="18.00390625" style="1" bestFit="1" customWidth="1"/>
    <col min="5" max="5" width="13.28125" style="8" customWidth="1"/>
    <col min="6" max="6" width="19.00390625" style="1" customWidth="1"/>
    <col min="7" max="7" width="21.421875" style="1" customWidth="1"/>
    <col min="8" max="8" width="16.421875" style="1" bestFit="1" customWidth="1"/>
    <col min="9" max="9" width="19.7109375" style="1" customWidth="1"/>
    <col min="10" max="10" width="4.140625" style="8" bestFit="1" customWidth="1"/>
    <col min="11" max="14" width="9.140625" style="8" customWidth="1"/>
    <col min="15" max="15" width="8.421875" style="8" customWidth="1"/>
    <col min="16" max="16384" width="9.140625" style="1" customWidth="1"/>
  </cols>
  <sheetData>
    <row r="1" spans="1:15" s="13" customFormat="1" ht="35.25" customHeight="1">
      <c r="A1" s="13" t="s">
        <v>68</v>
      </c>
      <c r="E1" s="15"/>
      <c r="F1" s="14">
        <v>41181</v>
      </c>
      <c r="G1" s="13" t="s">
        <v>69</v>
      </c>
      <c r="O1" s="14"/>
    </row>
    <row r="2" spans="1:16" s="4" customFormat="1" ht="25.5">
      <c r="A2" s="11" t="s">
        <v>43</v>
      </c>
      <c r="B2" s="7" t="s">
        <v>44</v>
      </c>
      <c r="C2" s="7"/>
      <c r="D2" s="4" t="s">
        <v>45</v>
      </c>
      <c r="E2" s="16" t="s">
        <v>70</v>
      </c>
      <c r="F2" s="4" t="s">
        <v>9</v>
      </c>
      <c r="G2" s="4" t="s">
        <v>10</v>
      </c>
      <c r="H2" s="4" t="s">
        <v>46</v>
      </c>
      <c r="I2" s="4" t="s">
        <v>11</v>
      </c>
      <c r="J2" s="7" t="s">
        <v>43</v>
      </c>
      <c r="K2" s="5" t="s">
        <v>71</v>
      </c>
      <c r="L2" s="5" t="s">
        <v>74</v>
      </c>
      <c r="M2" s="5" t="s">
        <v>72</v>
      </c>
      <c r="N2" s="5" t="s">
        <v>73</v>
      </c>
      <c r="O2" s="17" t="s">
        <v>75</v>
      </c>
      <c r="P2" s="5" t="s">
        <v>7</v>
      </c>
    </row>
    <row r="3" spans="1:16" ht="15.75" customHeight="1">
      <c r="A3" s="19">
        <v>1</v>
      </c>
      <c r="B3" s="19">
        <v>2</v>
      </c>
      <c r="C3" s="19" t="s">
        <v>76</v>
      </c>
      <c r="D3" s="20" t="s">
        <v>77</v>
      </c>
      <c r="E3" s="20">
        <v>9406182833</v>
      </c>
      <c r="F3" s="20" t="s">
        <v>78</v>
      </c>
      <c r="G3" s="20" t="s">
        <v>79</v>
      </c>
      <c r="H3" s="20" t="s">
        <v>4</v>
      </c>
      <c r="I3" s="20"/>
      <c r="J3" s="8">
        <v>1</v>
      </c>
      <c r="K3" s="10">
        <v>0.0020949074074074073</v>
      </c>
      <c r="L3" s="10">
        <v>0.0035416666666666665</v>
      </c>
      <c r="M3" s="9"/>
      <c r="N3" s="10"/>
      <c r="O3" s="10"/>
      <c r="P3" s="3">
        <f aca="true" t="shared" si="0" ref="P3:P65">SUM(K3:O3)</f>
        <v>0.005636574074074073</v>
      </c>
    </row>
    <row r="4" spans="1:16" ht="15.75" customHeight="1">
      <c r="A4" s="19">
        <v>2</v>
      </c>
      <c r="B4" s="19">
        <v>2</v>
      </c>
      <c r="C4" s="19" t="s">
        <v>76</v>
      </c>
      <c r="D4" s="20" t="s">
        <v>80</v>
      </c>
      <c r="E4" s="20">
        <v>9603127417</v>
      </c>
      <c r="F4" s="20" t="s">
        <v>81</v>
      </c>
      <c r="G4" s="20" t="s">
        <v>82</v>
      </c>
      <c r="H4" s="20" t="s">
        <v>83</v>
      </c>
      <c r="I4" s="20"/>
      <c r="J4" s="8">
        <v>2</v>
      </c>
      <c r="K4" s="10">
        <v>0.0026296296296296293</v>
      </c>
      <c r="L4" s="10">
        <v>0.004229166666666667</v>
      </c>
      <c r="M4" s="10"/>
      <c r="N4" s="10"/>
      <c r="O4" s="10"/>
      <c r="P4" s="3">
        <f t="shared" si="0"/>
        <v>0.006858796296296296</v>
      </c>
    </row>
    <row r="5" spans="1:16" ht="15.75" customHeight="1">
      <c r="A5" s="19">
        <v>3</v>
      </c>
      <c r="B5" s="19">
        <v>2</v>
      </c>
      <c r="C5" s="19" t="s">
        <v>76</v>
      </c>
      <c r="D5" s="20" t="s">
        <v>84</v>
      </c>
      <c r="E5" s="20">
        <v>9406133729</v>
      </c>
      <c r="F5" s="20" t="s">
        <v>85</v>
      </c>
      <c r="G5" s="20" t="s">
        <v>86</v>
      </c>
      <c r="H5" s="20" t="s">
        <v>21</v>
      </c>
      <c r="I5" s="20"/>
      <c r="J5" s="8">
        <v>3</v>
      </c>
      <c r="K5" s="10">
        <v>0.0024016203703703704</v>
      </c>
      <c r="L5" s="10">
        <v>0.0043124999999999995</v>
      </c>
      <c r="M5" s="10"/>
      <c r="N5" s="10"/>
      <c r="O5" s="10"/>
      <c r="P5" s="3">
        <f t="shared" si="0"/>
        <v>0.00671412037037037</v>
      </c>
    </row>
    <row r="6" spans="1:16" ht="15.75" customHeight="1">
      <c r="A6" s="19">
        <v>4</v>
      </c>
      <c r="B6" s="19">
        <v>3</v>
      </c>
      <c r="C6" s="19" t="s">
        <v>67</v>
      </c>
      <c r="D6" s="20" t="s">
        <v>36</v>
      </c>
      <c r="E6" s="20">
        <v>5606032455</v>
      </c>
      <c r="F6" s="20" t="s">
        <v>23</v>
      </c>
      <c r="G6" s="20" t="s">
        <v>221</v>
      </c>
      <c r="H6" s="20" t="s">
        <v>6</v>
      </c>
      <c r="I6" s="20"/>
      <c r="J6" s="8">
        <v>4</v>
      </c>
      <c r="K6" s="10">
        <v>0.0020555555555555557</v>
      </c>
      <c r="L6" s="10">
        <v>0.0034085648148148144</v>
      </c>
      <c r="M6" s="10"/>
      <c r="N6" s="10"/>
      <c r="O6" s="10"/>
      <c r="P6" s="3">
        <f t="shared" si="0"/>
        <v>0.00546412037037037</v>
      </c>
    </row>
    <row r="7" spans="1:16" ht="15.75" customHeight="1">
      <c r="A7" s="19">
        <v>5</v>
      </c>
      <c r="B7" s="19">
        <v>3</v>
      </c>
      <c r="C7" s="19" t="s">
        <v>67</v>
      </c>
      <c r="D7" s="20" t="s">
        <v>87</v>
      </c>
      <c r="E7" s="20">
        <v>6305112739</v>
      </c>
      <c r="F7" s="20" t="s">
        <v>88</v>
      </c>
      <c r="G7" s="20" t="s">
        <v>215</v>
      </c>
      <c r="H7" s="20" t="s">
        <v>3</v>
      </c>
      <c r="I7" s="20"/>
      <c r="J7" s="8">
        <v>5</v>
      </c>
      <c r="K7" s="10">
        <v>0.002128472222222222</v>
      </c>
      <c r="L7" s="10">
        <v>0.0034895833333333337</v>
      </c>
      <c r="M7" s="10"/>
      <c r="N7" s="10"/>
      <c r="O7" s="10"/>
      <c r="P7" s="3">
        <f t="shared" si="0"/>
        <v>0.005618055555555556</v>
      </c>
    </row>
    <row r="8" spans="1:16" ht="15.75" customHeight="1">
      <c r="A8" s="19">
        <v>6</v>
      </c>
      <c r="B8" s="19">
        <v>3</v>
      </c>
      <c r="C8" s="19" t="s">
        <v>67</v>
      </c>
      <c r="D8" s="20" t="s">
        <v>89</v>
      </c>
      <c r="E8" s="20">
        <v>6912162499</v>
      </c>
      <c r="F8" s="20" t="s">
        <v>55</v>
      </c>
      <c r="G8" s="20"/>
      <c r="H8" s="20" t="s">
        <v>6</v>
      </c>
      <c r="I8" s="20"/>
      <c r="J8" s="8">
        <v>6</v>
      </c>
      <c r="K8" s="10">
        <v>0.0019340277777777778</v>
      </c>
      <c r="L8" s="10">
        <v>0.003237268518518519</v>
      </c>
      <c r="M8" s="10"/>
      <c r="N8" s="10"/>
      <c r="O8" s="10"/>
      <c r="P8" s="3">
        <f t="shared" si="0"/>
        <v>0.005171296296296297</v>
      </c>
    </row>
    <row r="9" spans="1:20" ht="15.75" customHeight="1">
      <c r="A9" s="19">
        <v>7</v>
      </c>
      <c r="B9" s="19">
        <v>3</v>
      </c>
      <c r="C9" s="19" t="s">
        <v>67</v>
      </c>
      <c r="D9" s="20" t="s">
        <v>27</v>
      </c>
      <c r="E9" s="20">
        <v>8102116210</v>
      </c>
      <c r="F9" s="20" t="s">
        <v>28</v>
      </c>
      <c r="G9" s="20" t="s">
        <v>90</v>
      </c>
      <c r="H9" s="20" t="s">
        <v>3</v>
      </c>
      <c r="I9" s="20"/>
      <c r="J9" s="8">
        <v>7</v>
      </c>
      <c r="K9" s="10">
        <v>0.001954861111111111</v>
      </c>
      <c r="L9" s="10">
        <v>0.004657407407407408</v>
      </c>
      <c r="M9" s="10"/>
      <c r="N9" s="10"/>
      <c r="O9" s="10"/>
      <c r="P9" s="3">
        <f t="shared" si="0"/>
        <v>0.006612268518518519</v>
      </c>
      <c r="S9" s="2"/>
      <c r="T9" s="2"/>
    </row>
    <row r="10" spans="1:16" ht="15.75" customHeight="1">
      <c r="A10" s="19">
        <v>8</v>
      </c>
      <c r="B10" s="19">
        <v>3</v>
      </c>
      <c r="C10" s="19" t="s">
        <v>67</v>
      </c>
      <c r="D10" s="20" t="s">
        <v>47</v>
      </c>
      <c r="E10" s="20">
        <v>5204282619</v>
      </c>
      <c r="F10" s="20" t="s">
        <v>23</v>
      </c>
      <c r="G10" s="20" t="s">
        <v>217</v>
      </c>
      <c r="H10" s="20" t="s">
        <v>1</v>
      </c>
      <c r="I10" s="20"/>
      <c r="J10" s="8">
        <v>8</v>
      </c>
      <c r="K10" s="10">
        <v>0.0021539351851851854</v>
      </c>
      <c r="L10" s="10">
        <v>0.003604166666666667</v>
      </c>
      <c r="M10" s="10" t="s">
        <v>235</v>
      </c>
      <c r="N10" s="10"/>
      <c r="O10" s="10"/>
      <c r="P10" s="3">
        <f t="shared" si="0"/>
        <v>0.005758101851851853</v>
      </c>
    </row>
    <row r="11" spans="1:16" ht="15.75" customHeight="1">
      <c r="A11" s="19">
        <v>9</v>
      </c>
      <c r="B11" s="19">
        <v>3</v>
      </c>
      <c r="C11" s="19" t="s">
        <v>65</v>
      </c>
      <c r="D11" s="20" t="s">
        <v>91</v>
      </c>
      <c r="E11" s="20">
        <v>7406052436</v>
      </c>
      <c r="F11" s="20" t="s">
        <v>23</v>
      </c>
      <c r="G11" s="20" t="s">
        <v>92</v>
      </c>
      <c r="H11" s="20" t="s">
        <v>6</v>
      </c>
      <c r="I11" s="20" t="s">
        <v>93</v>
      </c>
      <c r="J11" s="8">
        <v>9</v>
      </c>
      <c r="K11" s="10">
        <v>0.0020046296296296296</v>
      </c>
      <c r="L11" s="10">
        <v>0.0034120370370370368</v>
      </c>
      <c r="M11" s="10"/>
      <c r="N11" s="10"/>
      <c r="O11" s="10"/>
      <c r="P11" s="3">
        <f t="shared" si="0"/>
        <v>0.005416666666666667</v>
      </c>
    </row>
    <row r="12" spans="1:16" ht="15.75" customHeight="1">
      <c r="A12" s="19">
        <v>10</v>
      </c>
      <c r="B12" s="19">
        <v>3</v>
      </c>
      <c r="C12" s="19" t="s">
        <v>65</v>
      </c>
      <c r="D12" s="20" t="s">
        <v>59</v>
      </c>
      <c r="E12" s="20">
        <v>8410192432</v>
      </c>
      <c r="F12" s="20" t="s">
        <v>23</v>
      </c>
      <c r="G12" s="20" t="s">
        <v>94</v>
      </c>
      <c r="H12" s="20" t="s">
        <v>4</v>
      </c>
      <c r="I12" s="20"/>
      <c r="J12" s="8">
        <v>10</v>
      </c>
      <c r="K12" s="10">
        <v>0.002003472222222222</v>
      </c>
      <c r="L12" s="10">
        <v>0.003383101851851851</v>
      </c>
      <c r="M12" s="10"/>
      <c r="N12" s="10"/>
      <c r="O12" s="10"/>
      <c r="P12" s="3">
        <f t="shared" si="0"/>
        <v>0.005386574074074073</v>
      </c>
    </row>
    <row r="13" spans="1:16" ht="15.75" customHeight="1">
      <c r="A13" s="19">
        <v>12</v>
      </c>
      <c r="B13" s="19">
        <v>3</v>
      </c>
      <c r="C13" s="19" t="s">
        <v>65</v>
      </c>
      <c r="D13" s="20" t="s">
        <v>22</v>
      </c>
      <c r="E13" s="20">
        <v>6706032510</v>
      </c>
      <c r="F13" s="20" t="s">
        <v>23</v>
      </c>
      <c r="G13" s="20" t="s">
        <v>95</v>
      </c>
      <c r="H13" s="20" t="s">
        <v>1</v>
      </c>
      <c r="I13" s="20"/>
      <c r="J13" s="8">
        <v>12</v>
      </c>
      <c r="K13" s="10">
        <v>0.0021261574074074073</v>
      </c>
      <c r="L13" s="10">
        <v>0.003608796296296296</v>
      </c>
      <c r="M13" s="10"/>
      <c r="N13" s="10"/>
      <c r="O13" s="10"/>
      <c r="P13" s="3">
        <f t="shared" si="0"/>
        <v>0.005734953703703704</v>
      </c>
    </row>
    <row r="14" spans="1:16" ht="15.75" customHeight="1">
      <c r="A14" s="19">
        <v>13</v>
      </c>
      <c r="B14" s="19">
        <v>3</v>
      </c>
      <c r="C14" s="19" t="s">
        <v>66</v>
      </c>
      <c r="D14" s="20" t="s">
        <v>96</v>
      </c>
      <c r="E14" s="20">
        <v>8005042794</v>
      </c>
      <c r="F14" s="20" t="s">
        <v>97</v>
      </c>
      <c r="G14" s="20" t="s">
        <v>218</v>
      </c>
      <c r="H14" s="20" t="s">
        <v>1</v>
      </c>
      <c r="I14" s="20"/>
      <c r="J14" s="8">
        <v>13</v>
      </c>
      <c r="K14" s="10">
        <v>0.001990740740740741</v>
      </c>
      <c r="L14" s="10">
        <v>0.003346064814814815</v>
      </c>
      <c r="M14" s="10"/>
      <c r="N14" s="10"/>
      <c r="O14" s="10"/>
      <c r="P14" s="3">
        <f t="shared" si="0"/>
        <v>0.0053368055555555564</v>
      </c>
    </row>
    <row r="15" spans="1:16" ht="15.75" customHeight="1">
      <c r="A15" s="19">
        <v>14</v>
      </c>
      <c r="B15" s="19">
        <v>3</v>
      </c>
      <c r="C15" s="19" t="s">
        <v>66</v>
      </c>
      <c r="D15" s="20" t="s">
        <v>98</v>
      </c>
      <c r="E15" s="20">
        <v>7411021632</v>
      </c>
      <c r="F15" s="20" t="s">
        <v>99</v>
      </c>
      <c r="G15" s="20" t="s">
        <v>100</v>
      </c>
      <c r="H15" s="20" t="s">
        <v>3</v>
      </c>
      <c r="I15" s="20"/>
      <c r="J15" s="8">
        <v>14</v>
      </c>
      <c r="K15" s="10">
        <v>0.002172453703703704</v>
      </c>
      <c r="L15" s="10">
        <v>0.0037037037037037034</v>
      </c>
      <c r="M15" s="10"/>
      <c r="N15" s="10"/>
      <c r="O15" s="10"/>
      <c r="P15" s="3">
        <f t="shared" si="0"/>
        <v>0.005876157407407407</v>
      </c>
    </row>
    <row r="16" spans="1:16" ht="15.75" customHeight="1">
      <c r="A16" s="19">
        <v>15</v>
      </c>
      <c r="B16" s="19">
        <v>3</v>
      </c>
      <c r="C16" s="19" t="s">
        <v>66</v>
      </c>
      <c r="D16" s="20" t="s">
        <v>49</v>
      </c>
      <c r="E16" s="20">
        <v>8403292470</v>
      </c>
      <c r="F16" s="20" t="s">
        <v>23</v>
      </c>
      <c r="G16" s="20" t="s">
        <v>101</v>
      </c>
      <c r="H16" s="20" t="s">
        <v>6</v>
      </c>
      <c r="I16" s="20"/>
      <c r="J16" s="8">
        <v>15</v>
      </c>
      <c r="K16" s="10">
        <v>0.0020717592592592593</v>
      </c>
      <c r="L16" s="10">
        <v>0.004756944444444445</v>
      </c>
      <c r="M16" s="10"/>
      <c r="N16" s="10"/>
      <c r="O16" s="10"/>
      <c r="P16" s="3">
        <f t="shared" si="0"/>
        <v>0.006828703703703704</v>
      </c>
    </row>
    <row r="17" spans="1:16" ht="15.75" customHeight="1">
      <c r="A17" s="19">
        <v>16</v>
      </c>
      <c r="B17" s="19">
        <v>3</v>
      </c>
      <c r="C17" s="19" t="s">
        <v>66</v>
      </c>
      <c r="D17" s="20" t="s">
        <v>37</v>
      </c>
      <c r="E17" s="20">
        <v>8801252910</v>
      </c>
      <c r="F17" s="20" t="s">
        <v>16</v>
      </c>
      <c r="G17" s="20" t="s">
        <v>102</v>
      </c>
      <c r="H17" s="20" t="s">
        <v>1</v>
      </c>
      <c r="I17" s="20" t="s">
        <v>103</v>
      </c>
      <c r="J17" s="8">
        <v>16</v>
      </c>
      <c r="K17" s="10">
        <v>0.002085648148148148</v>
      </c>
      <c r="L17" s="10">
        <v>0.0035787037037037037</v>
      </c>
      <c r="M17" s="10"/>
      <c r="N17" s="10"/>
      <c r="O17" s="10"/>
      <c r="P17" s="3">
        <f t="shared" si="0"/>
        <v>0.005664351851851852</v>
      </c>
    </row>
    <row r="18" spans="1:16" ht="15.75" customHeight="1">
      <c r="A18" s="19">
        <v>17</v>
      </c>
      <c r="B18" s="19">
        <v>3</v>
      </c>
      <c r="C18" s="19" t="s">
        <v>66</v>
      </c>
      <c r="D18" s="20" t="s">
        <v>104</v>
      </c>
      <c r="E18" s="20">
        <v>8703202518</v>
      </c>
      <c r="F18" s="20" t="s">
        <v>23</v>
      </c>
      <c r="G18" s="20" t="s">
        <v>214</v>
      </c>
      <c r="H18" s="20" t="s">
        <v>4</v>
      </c>
      <c r="I18" s="20"/>
      <c r="J18" s="8">
        <v>17</v>
      </c>
      <c r="K18" s="10">
        <v>0.002136574074074074</v>
      </c>
      <c r="L18" s="10">
        <v>0.0035520833333333337</v>
      </c>
      <c r="M18" s="10"/>
      <c r="N18" s="10"/>
      <c r="O18" s="10"/>
      <c r="P18" s="3">
        <f t="shared" si="0"/>
        <v>0.005688657407407408</v>
      </c>
    </row>
    <row r="19" spans="1:16" ht="15.75" customHeight="1">
      <c r="A19" s="19">
        <v>18</v>
      </c>
      <c r="B19" s="19">
        <v>3</v>
      </c>
      <c r="C19" s="19" t="s">
        <v>66</v>
      </c>
      <c r="D19" s="20" t="s">
        <v>105</v>
      </c>
      <c r="E19" s="20">
        <v>8001075632</v>
      </c>
      <c r="F19" s="20" t="s">
        <v>106</v>
      </c>
      <c r="G19" s="20" t="s">
        <v>107</v>
      </c>
      <c r="H19" s="20" t="s">
        <v>6</v>
      </c>
      <c r="I19" s="20"/>
      <c r="J19" s="8">
        <v>18</v>
      </c>
      <c r="K19" s="10">
        <v>0.0022256944444444446</v>
      </c>
      <c r="L19" s="10">
        <v>0.0038182870370370367</v>
      </c>
      <c r="M19" s="10"/>
      <c r="N19" s="10"/>
      <c r="P19" s="3">
        <f t="shared" si="0"/>
        <v>0.006043981481481482</v>
      </c>
    </row>
    <row r="20" spans="1:16" ht="15.75" customHeight="1">
      <c r="A20" s="19">
        <v>19</v>
      </c>
      <c r="B20" s="19">
        <v>3</v>
      </c>
      <c r="C20" s="19" t="s">
        <v>66</v>
      </c>
      <c r="D20" s="20" t="s">
        <v>108</v>
      </c>
      <c r="E20" s="20">
        <v>9201032951</v>
      </c>
      <c r="F20" s="20" t="s">
        <v>23</v>
      </c>
      <c r="G20" s="20" t="s">
        <v>48</v>
      </c>
      <c r="H20" s="20" t="s">
        <v>1</v>
      </c>
      <c r="I20" s="20" t="s">
        <v>109</v>
      </c>
      <c r="J20" s="8">
        <v>19</v>
      </c>
      <c r="K20" s="10">
        <v>0.0020729166666666665</v>
      </c>
      <c r="L20" s="10">
        <v>0.003615740740740741</v>
      </c>
      <c r="M20" s="10"/>
      <c r="N20" s="10"/>
      <c r="O20" s="10"/>
      <c r="P20" s="3">
        <f t="shared" si="0"/>
        <v>0.005688657407407408</v>
      </c>
    </row>
    <row r="21" spans="1:16" ht="15.75" customHeight="1">
      <c r="A21" s="19">
        <v>20</v>
      </c>
      <c r="B21" s="19">
        <v>3</v>
      </c>
      <c r="C21" s="19" t="s">
        <v>66</v>
      </c>
      <c r="D21" s="20" t="s">
        <v>110</v>
      </c>
      <c r="E21" s="20">
        <v>9010051515</v>
      </c>
      <c r="F21" s="20" t="s">
        <v>23</v>
      </c>
      <c r="G21" s="20" t="s">
        <v>111</v>
      </c>
      <c r="H21" s="20" t="s">
        <v>3</v>
      </c>
      <c r="I21" s="20"/>
      <c r="J21" s="8">
        <v>20</v>
      </c>
      <c r="K21" s="10">
        <v>0.002127314814814815</v>
      </c>
      <c r="L21" s="10">
        <v>0.0034710648148148144</v>
      </c>
      <c r="M21" s="10"/>
      <c r="N21" s="10"/>
      <c r="P21" s="3">
        <f t="shared" si="0"/>
        <v>0.005598379629629629</v>
      </c>
    </row>
    <row r="22" spans="1:16" ht="15.75" customHeight="1">
      <c r="A22" s="19">
        <v>21</v>
      </c>
      <c r="B22" s="19">
        <v>3</v>
      </c>
      <c r="C22" s="19" t="s">
        <v>66</v>
      </c>
      <c r="D22" s="20" t="s">
        <v>112</v>
      </c>
      <c r="E22" s="20">
        <v>7207252532</v>
      </c>
      <c r="F22" s="20" t="s">
        <v>113</v>
      </c>
      <c r="G22" s="20" t="s">
        <v>114</v>
      </c>
      <c r="H22" s="20" t="s">
        <v>3</v>
      </c>
      <c r="I22" s="20"/>
      <c r="J22" s="8">
        <v>21</v>
      </c>
      <c r="K22" s="10"/>
      <c r="L22" s="10"/>
      <c r="M22" s="10"/>
      <c r="N22" s="10"/>
      <c r="O22" s="10"/>
      <c r="P22" s="3">
        <f t="shared" si="0"/>
        <v>0</v>
      </c>
    </row>
    <row r="23" spans="1:16" ht="15.75" customHeight="1">
      <c r="A23" s="19">
        <v>22</v>
      </c>
      <c r="B23" s="19">
        <v>3</v>
      </c>
      <c r="C23" s="19" t="s">
        <v>66</v>
      </c>
      <c r="D23" s="20" t="s">
        <v>115</v>
      </c>
      <c r="E23" s="20">
        <v>8307032790</v>
      </c>
      <c r="F23" s="20" t="s">
        <v>38</v>
      </c>
      <c r="G23" s="20" t="s">
        <v>116</v>
      </c>
      <c r="H23" s="20" t="s">
        <v>3</v>
      </c>
      <c r="I23" s="20"/>
      <c r="J23" s="8">
        <v>22</v>
      </c>
      <c r="K23" s="10">
        <v>0.0021180555555555553</v>
      </c>
      <c r="L23" s="10">
        <v>0.00341087962962963</v>
      </c>
      <c r="M23" s="10"/>
      <c r="N23" s="10"/>
      <c r="O23" s="10"/>
      <c r="P23" s="3">
        <f t="shared" si="0"/>
        <v>0.005528935185185185</v>
      </c>
    </row>
    <row r="24" spans="1:16" ht="15.75" customHeight="1">
      <c r="A24" s="19">
        <v>23</v>
      </c>
      <c r="B24" s="19">
        <v>3</v>
      </c>
      <c r="C24" s="19" t="s">
        <v>66</v>
      </c>
      <c r="D24" s="20" t="s">
        <v>117</v>
      </c>
      <c r="E24" s="20">
        <v>7905089335</v>
      </c>
      <c r="F24" s="20" t="s">
        <v>118</v>
      </c>
      <c r="G24" s="20" t="s">
        <v>119</v>
      </c>
      <c r="H24" s="20" t="s">
        <v>120</v>
      </c>
      <c r="I24" s="20"/>
      <c r="J24" s="8">
        <v>23</v>
      </c>
      <c r="K24" s="10">
        <v>0.0020324074074074077</v>
      </c>
      <c r="L24" s="10">
        <v>0.0033807870370370367</v>
      </c>
      <c r="M24" s="10"/>
      <c r="N24" s="10"/>
      <c r="O24" s="10"/>
      <c r="P24" s="3">
        <f t="shared" si="0"/>
        <v>0.005413194444444444</v>
      </c>
    </row>
    <row r="25" spans="1:16" ht="15.75" customHeight="1">
      <c r="A25" s="19">
        <v>24</v>
      </c>
      <c r="B25" s="19">
        <v>3</v>
      </c>
      <c r="C25" s="19" t="s">
        <v>66</v>
      </c>
      <c r="D25" s="20" t="s">
        <v>121</v>
      </c>
      <c r="E25" s="20">
        <v>9310222816</v>
      </c>
      <c r="F25" s="20" t="s">
        <v>17</v>
      </c>
      <c r="G25" s="20" t="s">
        <v>122</v>
      </c>
      <c r="H25" s="20" t="s">
        <v>3</v>
      </c>
      <c r="I25" s="20"/>
      <c r="J25" s="8">
        <v>24</v>
      </c>
      <c r="K25" s="10">
        <v>0.002025462962962963</v>
      </c>
      <c r="L25" s="10">
        <v>0.003336805555555555</v>
      </c>
      <c r="M25" s="10"/>
      <c r="N25" s="10"/>
      <c r="O25" s="10"/>
      <c r="P25" s="3">
        <f t="shared" si="0"/>
        <v>0.005362268518518518</v>
      </c>
    </row>
    <row r="26" spans="1:16" ht="15.75" customHeight="1">
      <c r="A26" s="19">
        <v>25</v>
      </c>
      <c r="B26" s="19">
        <v>3</v>
      </c>
      <c r="C26" s="19" t="s">
        <v>66</v>
      </c>
      <c r="D26" s="20" t="s">
        <v>123</v>
      </c>
      <c r="E26" s="20">
        <v>7905089350</v>
      </c>
      <c r="F26" s="20" t="s">
        <v>25</v>
      </c>
      <c r="G26" s="20" t="s">
        <v>58</v>
      </c>
      <c r="H26" s="20" t="s">
        <v>120</v>
      </c>
      <c r="I26" s="20"/>
      <c r="J26" s="8">
        <v>25</v>
      </c>
      <c r="K26" s="10">
        <v>0.0020613425925925925</v>
      </c>
      <c r="L26" s="10">
        <v>0.0034641203703703704</v>
      </c>
      <c r="M26" s="10"/>
      <c r="N26" s="10"/>
      <c r="O26" s="10"/>
      <c r="P26" s="3">
        <f t="shared" si="0"/>
        <v>0.005525462962962963</v>
      </c>
    </row>
    <row r="27" spans="1:16" ht="15.75" customHeight="1">
      <c r="A27" s="19">
        <v>26</v>
      </c>
      <c r="B27" s="19">
        <v>3</v>
      </c>
      <c r="C27" s="19" t="s">
        <v>66</v>
      </c>
      <c r="D27" s="20" t="s">
        <v>125</v>
      </c>
      <c r="E27" s="20">
        <v>8608052513</v>
      </c>
      <c r="F27" s="20" t="s">
        <v>23</v>
      </c>
      <c r="G27" s="20" t="s">
        <v>219</v>
      </c>
      <c r="H27" s="20" t="s">
        <v>3</v>
      </c>
      <c r="I27" s="20"/>
      <c r="J27" s="8">
        <v>26</v>
      </c>
      <c r="K27" s="10">
        <v>0.0020949074074074073</v>
      </c>
      <c r="L27" s="10">
        <v>0.0035428240740740737</v>
      </c>
      <c r="M27" s="10"/>
      <c r="N27" s="10"/>
      <c r="O27" s="10"/>
      <c r="P27" s="3">
        <f t="shared" si="0"/>
        <v>0.005637731481481481</v>
      </c>
    </row>
    <row r="28" spans="1:16" ht="15.75" customHeight="1">
      <c r="A28" s="19">
        <v>27</v>
      </c>
      <c r="B28" s="19">
        <v>3</v>
      </c>
      <c r="C28" s="19" t="s">
        <v>66</v>
      </c>
      <c r="D28" s="20" t="s">
        <v>126</v>
      </c>
      <c r="E28" s="20">
        <v>9306102675</v>
      </c>
      <c r="F28" s="20" t="s">
        <v>127</v>
      </c>
      <c r="G28" s="20" t="s">
        <v>216</v>
      </c>
      <c r="H28" s="20" t="s">
        <v>8</v>
      </c>
      <c r="I28" s="20"/>
      <c r="J28" s="8">
        <v>27</v>
      </c>
      <c r="K28" s="10">
        <v>0.0021458333333333334</v>
      </c>
      <c r="L28" s="10">
        <v>0.0035104166666666665</v>
      </c>
      <c r="M28" s="10"/>
      <c r="N28" s="10"/>
      <c r="O28" s="10"/>
      <c r="P28" s="3">
        <f t="shared" si="0"/>
        <v>0.00565625</v>
      </c>
    </row>
    <row r="29" spans="1:16" ht="15.75" customHeight="1">
      <c r="A29" s="19">
        <v>28</v>
      </c>
      <c r="B29" s="19">
        <v>3</v>
      </c>
      <c r="C29" s="19" t="s">
        <v>66</v>
      </c>
      <c r="D29" s="20" t="s">
        <v>128</v>
      </c>
      <c r="E29" s="20">
        <v>8903272550</v>
      </c>
      <c r="F29" s="20" t="s">
        <v>23</v>
      </c>
      <c r="G29" s="20" t="s">
        <v>129</v>
      </c>
      <c r="H29" s="20" t="s">
        <v>3</v>
      </c>
      <c r="I29" s="20" t="s">
        <v>130</v>
      </c>
      <c r="J29" s="8">
        <v>28</v>
      </c>
      <c r="K29" s="10">
        <v>0.002224537037037037</v>
      </c>
      <c r="L29" s="10">
        <v>0.0037662037037037035</v>
      </c>
      <c r="M29" s="10"/>
      <c r="N29" s="10"/>
      <c r="O29" s="10"/>
      <c r="P29" s="3">
        <f t="shared" si="0"/>
        <v>0.005990740740740741</v>
      </c>
    </row>
    <row r="30" spans="1:16" ht="15.75" customHeight="1">
      <c r="A30" s="19">
        <v>29</v>
      </c>
      <c r="B30" s="19">
        <v>4</v>
      </c>
      <c r="C30" s="19" t="s">
        <v>67</v>
      </c>
      <c r="D30" s="20" t="s">
        <v>19</v>
      </c>
      <c r="E30" s="20">
        <v>5601152431</v>
      </c>
      <c r="F30" s="20" t="s">
        <v>17</v>
      </c>
      <c r="G30" s="20" t="s">
        <v>20</v>
      </c>
      <c r="H30" s="20" t="s">
        <v>131</v>
      </c>
      <c r="I30" s="20"/>
      <c r="J30" s="8">
        <v>29</v>
      </c>
      <c r="K30" s="10">
        <v>0.0020092592592592597</v>
      </c>
      <c r="L30" s="10">
        <v>0.0033912037037037036</v>
      </c>
      <c r="M30" s="10"/>
      <c r="N30" s="10"/>
      <c r="O30" s="10"/>
      <c r="P30" s="3">
        <f t="shared" si="0"/>
        <v>0.005400462962962963</v>
      </c>
    </row>
    <row r="31" spans="1:16" ht="15.75" customHeight="1">
      <c r="A31" s="19">
        <v>56</v>
      </c>
      <c r="B31" s="19">
        <v>6</v>
      </c>
      <c r="C31" s="19" t="s">
        <v>67</v>
      </c>
      <c r="D31" s="20" t="s">
        <v>175</v>
      </c>
      <c r="E31" s="20">
        <v>5012301437</v>
      </c>
      <c r="F31" s="20" t="s">
        <v>81</v>
      </c>
      <c r="G31" s="20" t="s">
        <v>176</v>
      </c>
      <c r="H31" s="20" t="s">
        <v>6</v>
      </c>
      <c r="I31" s="20" t="s">
        <v>177</v>
      </c>
      <c r="J31" s="8">
        <v>56</v>
      </c>
      <c r="K31" s="10">
        <v>0.0021435185185185186</v>
      </c>
      <c r="L31" s="10">
        <v>0.0036261574074074074</v>
      </c>
      <c r="N31" s="10"/>
      <c r="O31" s="10"/>
      <c r="P31" s="3"/>
    </row>
    <row r="32" spans="1:16" ht="15.75" customHeight="1">
      <c r="A32" s="19">
        <v>30</v>
      </c>
      <c r="B32" s="19">
        <v>4</v>
      </c>
      <c r="C32" s="19" t="s">
        <v>65</v>
      </c>
      <c r="D32" s="20" t="s">
        <v>132</v>
      </c>
      <c r="E32" s="20">
        <v>8909242797</v>
      </c>
      <c r="F32" s="20" t="s">
        <v>38</v>
      </c>
      <c r="G32" s="20" t="s">
        <v>133</v>
      </c>
      <c r="H32" s="20" t="s">
        <v>134</v>
      </c>
      <c r="I32" s="20"/>
      <c r="J32" s="8">
        <v>30</v>
      </c>
      <c r="K32" s="10">
        <v>0.002134259259259259</v>
      </c>
      <c r="L32" s="10">
        <v>0.0035729166666666665</v>
      </c>
      <c r="M32" s="10"/>
      <c r="N32" s="10"/>
      <c r="O32" s="10"/>
      <c r="P32" s="3">
        <f t="shared" si="0"/>
        <v>0.0057071759259259254</v>
      </c>
    </row>
    <row r="33" spans="1:16" ht="15.75" customHeight="1">
      <c r="A33" s="19">
        <v>31</v>
      </c>
      <c r="B33" s="19">
        <v>4</v>
      </c>
      <c r="C33" s="19" t="s">
        <v>65</v>
      </c>
      <c r="D33" s="20" t="s">
        <v>24</v>
      </c>
      <c r="E33" s="20">
        <v>6907152414</v>
      </c>
      <c r="F33" s="20" t="s">
        <v>25</v>
      </c>
      <c r="G33" s="20" t="s">
        <v>135</v>
      </c>
      <c r="H33" s="20" t="s">
        <v>2</v>
      </c>
      <c r="I33" s="20"/>
      <c r="J33" s="8">
        <v>31</v>
      </c>
      <c r="K33" s="10">
        <v>0.0020578703703703705</v>
      </c>
      <c r="L33" s="10">
        <v>0.003420138888888889</v>
      </c>
      <c r="M33" s="10"/>
      <c r="N33" s="10"/>
      <c r="O33" s="10"/>
      <c r="P33" s="3">
        <f t="shared" si="0"/>
        <v>0.005478009259259259</v>
      </c>
    </row>
    <row r="34" spans="1:16" ht="15.75" customHeight="1">
      <c r="A34" s="19">
        <v>32</v>
      </c>
      <c r="B34" s="19">
        <v>4</v>
      </c>
      <c r="C34" s="19" t="s">
        <v>65</v>
      </c>
      <c r="D34" s="20" t="s">
        <v>32</v>
      </c>
      <c r="E34" s="20">
        <v>8908162533</v>
      </c>
      <c r="F34" s="20" t="s">
        <v>17</v>
      </c>
      <c r="G34" s="20" t="s">
        <v>33</v>
      </c>
      <c r="H34" s="20" t="s">
        <v>18</v>
      </c>
      <c r="I34" s="20"/>
      <c r="J34" s="8">
        <v>32</v>
      </c>
      <c r="K34" s="10">
        <v>0.0020405092592592593</v>
      </c>
      <c r="L34" s="10">
        <v>0.0033784722222222224</v>
      </c>
      <c r="M34" s="10"/>
      <c r="N34" s="10"/>
      <c r="O34" s="10"/>
      <c r="P34" s="3">
        <f t="shared" si="0"/>
        <v>0.005418981481481481</v>
      </c>
    </row>
    <row r="35" spans="1:16" ht="15.75" customHeight="1">
      <c r="A35" s="19">
        <v>33</v>
      </c>
      <c r="B35" s="19">
        <v>4</v>
      </c>
      <c r="C35" s="19" t="s">
        <v>65</v>
      </c>
      <c r="D35" s="20" t="s">
        <v>136</v>
      </c>
      <c r="E35" s="20">
        <v>6208182458</v>
      </c>
      <c r="F35" s="20" t="s">
        <v>26</v>
      </c>
      <c r="G35" s="20" t="s">
        <v>137</v>
      </c>
      <c r="H35" s="20" t="s">
        <v>0</v>
      </c>
      <c r="I35" s="20"/>
      <c r="J35" s="8">
        <v>33</v>
      </c>
      <c r="K35" s="10">
        <v>0.002113425925925926</v>
      </c>
      <c r="L35" s="10">
        <v>0.0035532407407407405</v>
      </c>
      <c r="M35" s="10"/>
      <c r="N35" s="10"/>
      <c r="P35" s="3">
        <f t="shared" si="0"/>
        <v>0.005666666666666667</v>
      </c>
    </row>
    <row r="36" spans="1:16" ht="15.75" customHeight="1">
      <c r="A36" s="19">
        <v>34</v>
      </c>
      <c r="B36" s="19">
        <v>4</v>
      </c>
      <c r="C36" s="19" t="s">
        <v>65</v>
      </c>
      <c r="D36" s="20" t="s">
        <v>138</v>
      </c>
      <c r="E36" s="20">
        <v>5507152493</v>
      </c>
      <c r="F36" s="20" t="s">
        <v>17</v>
      </c>
      <c r="G36" s="20" t="s">
        <v>220</v>
      </c>
      <c r="H36" s="20" t="s">
        <v>0</v>
      </c>
      <c r="I36" s="20"/>
      <c r="J36" s="8">
        <v>34</v>
      </c>
      <c r="K36" s="10">
        <v>0.0020798611111111113</v>
      </c>
      <c r="L36" s="10">
        <v>0.0034953703703703705</v>
      </c>
      <c r="M36" s="10"/>
      <c r="N36" s="10"/>
      <c r="O36" s="10"/>
      <c r="P36" s="3">
        <f t="shared" si="0"/>
        <v>0.005575231481481481</v>
      </c>
    </row>
    <row r="37" spans="1:16" ht="15.75" customHeight="1">
      <c r="A37" s="19">
        <v>35</v>
      </c>
      <c r="B37" s="19">
        <v>4</v>
      </c>
      <c r="C37" s="19" t="s">
        <v>65</v>
      </c>
      <c r="D37" s="20" t="s">
        <v>139</v>
      </c>
      <c r="E37" s="20">
        <v>8403264859</v>
      </c>
      <c r="F37" s="20" t="s">
        <v>140</v>
      </c>
      <c r="G37" s="20" t="s">
        <v>141</v>
      </c>
      <c r="H37" s="20" t="s">
        <v>8</v>
      </c>
      <c r="I37" s="20"/>
      <c r="J37" s="8">
        <v>35</v>
      </c>
      <c r="K37" s="10">
        <v>0.002113425925925926</v>
      </c>
      <c r="L37" s="10">
        <v>0.003585648148148148</v>
      </c>
      <c r="M37" s="10"/>
      <c r="N37" s="10"/>
      <c r="O37" s="10"/>
      <c r="P37" s="3">
        <f t="shared" si="0"/>
        <v>0.005699074074074074</v>
      </c>
    </row>
    <row r="38" spans="1:16" ht="15.75" customHeight="1">
      <c r="A38" s="19">
        <v>36</v>
      </c>
      <c r="B38" s="19">
        <v>4</v>
      </c>
      <c r="C38" s="19" t="s">
        <v>66</v>
      </c>
      <c r="D38" s="20" t="s">
        <v>142</v>
      </c>
      <c r="E38" s="20">
        <v>9006214671</v>
      </c>
      <c r="F38" s="20" t="s">
        <v>25</v>
      </c>
      <c r="G38" s="20" t="s">
        <v>143</v>
      </c>
      <c r="H38" s="20" t="s">
        <v>8</v>
      </c>
      <c r="I38" s="20"/>
      <c r="J38" s="8">
        <v>36</v>
      </c>
      <c r="K38" s="10">
        <v>0.0021099537037037037</v>
      </c>
      <c r="L38" s="10">
        <v>0.003505787037037037</v>
      </c>
      <c r="M38" s="10"/>
      <c r="N38" s="9"/>
      <c r="O38" s="3"/>
      <c r="P38" s="3">
        <f t="shared" si="0"/>
        <v>0.005615740740740741</v>
      </c>
    </row>
    <row r="39" spans="1:16" ht="15.75" customHeight="1">
      <c r="A39" s="19">
        <v>37</v>
      </c>
      <c r="B39" s="19">
        <v>4</v>
      </c>
      <c r="C39" s="19" t="s">
        <v>66</v>
      </c>
      <c r="D39" s="20" t="s">
        <v>144</v>
      </c>
      <c r="E39" s="20">
        <v>8006242732</v>
      </c>
      <c r="F39" s="20" t="s">
        <v>118</v>
      </c>
      <c r="G39" s="20" t="s">
        <v>145</v>
      </c>
      <c r="H39" s="20" t="s">
        <v>2</v>
      </c>
      <c r="I39" s="20"/>
      <c r="J39" s="8">
        <v>37</v>
      </c>
      <c r="K39" s="10">
        <v>0.0022418981481481482</v>
      </c>
      <c r="L39" s="10">
        <v>0.0037870370370370367</v>
      </c>
      <c r="M39" s="10"/>
      <c r="N39" s="10"/>
      <c r="O39" s="10"/>
      <c r="P39" s="3">
        <f t="shared" si="0"/>
        <v>0.006028935185185185</v>
      </c>
    </row>
    <row r="40" spans="1:16" ht="15.75" customHeight="1">
      <c r="A40" s="19">
        <v>38</v>
      </c>
      <c r="B40" s="19">
        <v>4</v>
      </c>
      <c r="C40" s="19" t="s">
        <v>66</v>
      </c>
      <c r="D40" s="20" t="s">
        <v>146</v>
      </c>
      <c r="E40" s="20">
        <v>6806191935</v>
      </c>
      <c r="F40" s="20" t="s">
        <v>30</v>
      </c>
      <c r="G40" s="20" t="s">
        <v>147</v>
      </c>
      <c r="H40" s="20" t="s">
        <v>6</v>
      </c>
      <c r="I40" s="20"/>
      <c r="J40" s="8">
        <v>38</v>
      </c>
      <c r="K40" s="10">
        <v>0.0021296296296296298</v>
      </c>
      <c r="L40" s="10">
        <v>0.003645833333333333</v>
      </c>
      <c r="M40" s="10"/>
      <c r="N40" s="10"/>
      <c r="O40" s="10"/>
      <c r="P40" s="3">
        <f t="shared" si="0"/>
        <v>0.005775462962962963</v>
      </c>
    </row>
    <row r="41" spans="1:16" ht="15.75" customHeight="1">
      <c r="A41" s="19">
        <v>39</v>
      </c>
      <c r="B41" s="19">
        <v>4</v>
      </c>
      <c r="C41" s="19" t="s">
        <v>66</v>
      </c>
      <c r="D41" s="20" t="s">
        <v>148</v>
      </c>
      <c r="E41" s="20">
        <v>7602111952</v>
      </c>
      <c r="F41" s="20" t="s">
        <v>56</v>
      </c>
      <c r="G41" s="20" t="s">
        <v>149</v>
      </c>
      <c r="H41" s="20" t="s">
        <v>2</v>
      </c>
      <c r="I41" s="20"/>
      <c r="J41" s="8">
        <v>39</v>
      </c>
      <c r="K41" s="10">
        <v>0.0022800925925925927</v>
      </c>
      <c r="L41" s="10">
        <v>0.0037997685185185183</v>
      </c>
      <c r="M41" s="10"/>
      <c r="N41" s="10"/>
      <c r="O41" s="10"/>
      <c r="P41" s="3">
        <f t="shared" si="0"/>
        <v>0.0060798611111111105</v>
      </c>
    </row>
    <row r="42" spans="1:16" ht="15.75" customHeight="1">
      <c r="A42" s="19">
        <v>40</v>
      </c>
      <c r="B42" s="19">
        <v>4</v>
      </c>
      <c r="C42" s="19" t="s">
        <v>66</v>
      </c>
      <c r="D42" s="20" t="s">
        <v>150</v>
      </c>
      <c r="E42" s="20">
        <v>8401082931</v>
      </c>
      <c r="F42" s="20" t="s">
        <v>151</v>
      </c>
      <c r="G42" s="20" t="s">
        <v>152</v>
      </c>
      <c r="H42" s="20" t="s">
        <v>0</v>
      </c>
      <c r="I42" s="20"/>
      <c r="J42" s="8">
        <v>40</v>
      </c>
      <c r="K42" s="10">
        <v>0.002415509259259259</v>
      </c>
      <c r="L42" s="10">
        <v>0.0040578703703703705</v>
      </c>
      <c r="M42" s="10"/>
      <c r="N42" s="10"/>
      <c r="O42" s="10"/>
      <c r="P42" s="3">
        <f t="shared" si="0"/>
        <v>0.006473379629629629</v>
      </c>
    </row>
    <row r="43" spans="1:16" ht="15.75" customHeight="1">
      <c r="A43" s="19">
        <v>41</v>
      </c>
      <c r="B43" s="19">
        <v>4</v>
      </c>
      <c r="C43" s="19" t="s">
        <v>66</v>
      </c>
      <c r="D43" s="20" t="s">
        <v>153</v>
      </c>
      <c r="E43" s="20">
        <v>9304305056</v>
      </c>
      <c r="F43" s="20" t="s">
        <v>38</v>
      </c>
      <c r="G43" s="20" t="s">
        <v>154</v>
      </c>
      <c r="H43" s="20" t="s">
        <v>4</v>
      </c>
      <c r="I43" s="20"/>
      <c r="J43" s="8">
        <v>41</v>
      </c>
      <c r="K43" s="10">
        <v>0.0020127314814814817</v>
      </c>
      <c r="L43" s="10">
        <v>0.003368055555555555</v>
      </c>
      <c r="M43" s="10"/>
      <c r="N43" s="10"/>
      <c r="O43" s="10"/>
      <c r="P43" s="3">
        <f t="shared" si="0"/>
        <v>0.005380787037037036</v>
      </c>
    </row>
    <row r="44" spans="1:16" ht="15.75" customHeight="1">
      <c r="A44" s="19">
        <v>42</v>
      </c>
      <c r="B44" s="19">
        <v>4</v>
      </c>
      <c r="C44" s="19" t="s">
        <v>66</v>
      </c>
      <c r="D44" s="20" t="s">
        <v>14</v>
      </c>
      <c r="E44" s="20">
        <v>9210030103</v>
      </c>
      <c r="F44" s="20" t="s">
        <v>23</v>
      </c>
      <c r="G44" s="20" t="s">
        <v>155</v>
      </c>
      <c r="H44" s="20" t="s">
        <v>18</v>
      </c>
      <c r="I44" s="20"/>
      <c r="J44" s="8">
        <v>42</v>
      </c>
      <c r="K44" s="10">
        <v>0.0020798611111111113</v>
      </c>
      <c r="L44" s="10">
        <v>0.003435185185185185</v>
      </c>
      <c r="N44" s="10"/>
      <c r="O44" s="10"/>
      <c r="P44" s="3">
        <f t="shared" si="0"/>
        <v>0.0055150462962962965</v>
      </c>
    </row>
    <row r="45" spans="1:16" ht="15.75" customHeight="1">
      <c r="A45" s="19">
        <v>43</v>
      </c>
      <c r="B45" s="19">
        <v>4</v>
      </c>
      <c r="C45" s="19" t="s">
        <v>66</v>
      </c>
      <c r="D45" s="20" t="s">
        <v>29</v>
      </c>
      <c r="E45" s="20">
        <v>8907252517</v>
      </c>
      <c r="F45" s="20" t="s">
        <v>23</v>
      </c>
      <c r="G45" s="20" t="s">
        <v>156</v>
      </c>
      <c r="H45" s="20" t="s">
        <v>6</v>
      </c>
      <c r="I45" s="20"/>
      <c r="J45" s="8">
        <v>43</v>
      </c>
      <c r="K45" s="10">
        <v>0.0020983796296296293</v>
      </c>
      <c r="L45" s="10">
        <v>0.003446759259259259</v>
      </c>
      <c r="N45" s="10"/>
      <c r="P45" s="3">
        <f t="shared" si="0"/>
        <v>0.005545138888888888</v>
      </c>
    </row>
    <row r="46" spans="1:16" ht="15.75" customHeight="1">
      <c r="A46" s="19">
        <v>44</v>
      </c>
      <c r="B46" s="19">
        <v>4</v>
      </c>
      <c r="C46" s="19" t="s">
        <v>66</v>
      </c>
      <c r="D46" s="20" t="s">
        <v>157</v>
      </c>
      <c r="E46" s="20">
        <v>9005050977</v>
      </c>
      <c r="F46" s="20" t="s">
        <v>23</v>
      </c>
      <c r="G46" s="20" t="s">
        <v>158</v>
      </c>
      <c r="H46" s="20" t="s">
        <v>8</v>
      </c>
      <c r="I46" s="20"/>
      <c r="J46" s="8">
        <v>44</v>
      </c>
      <c r="K46" s="10">
        <v>0.002142361111111111</v>
      </c>
      <c r="L46" s="10">
        <v>0.00393287037037037</v>
      </c>
      <c r="M46" s="10"/>
      <c r="N46" s="10"/>
      <c r="O46" s="10"/>
      <c r="P46" s="3">
        <f t="shared" si="0"/>
        <v>0.006075231481481482</v>
      </c>
    </row>
    <row r="47" spans="1:16" ht="15.75" customHeight="1">
      <c r="A47" s="19">
        <v>45</v>
      </c>
      <c r="B47" s="19">
        <v>4</v>
      </c>
      <c r="C47" s="19" t="s">
        <v>66</v>
      </c>
      <c r="D47" s="20" t="s">
        <v>159</v>
      </c>
      <c r="E47" s="20">
        <v>9202074267</v>
      </c>
      <c r="F47" s="20" t="s">
        <v>23</v>
      </c>
      <c r="G47" s="20" t="s">
        <v>160</v>
      </c>
      <c r="H47" s="20" t="s">
        <v>161</v>
      </c>
      <c r="I47" s="20"/>
      <c r="J47" s="8">
        <v>45</v>
      </c>
      <c r="K47" s="10"/>
      <c r="L47" s="10"/>
      <c r="M47" s="10"/>
      <c r="N47" s="10"/>
      <c r="O47" s="10"/>
      <c r="P47" s="3">
        <f t="shared" si="0"/>
        <v>0</v>
      </c>
    </row>
    <row r="48" spans="1:16" ht="15.75" customHeight="1">
      <c r="A48" s="19">
        <v>46</v>
      </c>
      <c r="B48" s="19">
        <v>5</v>
      </c>
      <c r="C48" s="19" t="s">
        <v>67</v>
      </c>
      <c r="D48" s="20" t="s">
        <v>162</v>
      </c>
      <c r="E48" s="20">
        <v>4703262453</v>
      </c>
      <c r="F48" s="20" t="s">
        <v>23</v>
      </c>
      <c r="G48" s="20" t="s">
        <v>224</v>
      </c>
      <c r="H48" s="20" t="s">
        <v>163</v>
      </c>
      <c r="I48" s="20" t="s">
        <v>93</v>
      </c>
      <c r="J48" s="8">
        <v>46</v>
      </c>
      <c r="K48" s="10">
        <v>0.0020613425925925925</v>
      </c>
      <c r="L48" s="10">
        <v>0.0036053240740740737</v>
      </c>
      <c r="M48" s="10"/>
      <c r="N48" s="10"/>
      <c r="O48" s="10"/>
      <c r="P48" s="3">
        <f t="shared" si="0"/>
        <v>0.005666666666666666</v>
      </c>
    </row>
    <row r="49" spans="1:16" ht="15.75" customHeight="1">
      <c r="A49" s="19">
        <v>48</v>
      </c>
      <c r="B49" s="19">
        <v>5</v>
      </c>
      <c r="C49" s="19" t="s">
        <v>67</v>
      </c>
      <c r="D49" s="20" t="s">
        <v>50</v>
      </c>
      <c r="E49" s="20">
        <v>5309032414</v>
      </c>
      <c r="F49" s="20" t="s">
        <v>26</v>
      </c>
      <c r="G49" s="20" t="s">
        <v>225</v>
      </c>
      <c r="H49" s="20" t="s">
        <v>61</v>
      </c>
      <c r="I49" s="20"/>
      <c r="J49" s="8">
        <v>48</v>
      </c>
      <c r="K49" s="10">
        <v>0.001971064814814815</v>
      </c>
      <c r="L49" s="10">
        <v>0.003396990740740741</v>
      </c>
      <c r="M49" s="10"/>
      <c r="N49" s="10"/>
      <c r="O49" s="10"/>
      <c r="P49" s="3">
        <f t="shared" si="0"/>
        <v>0.005368055555555556</v>
      </c>
    </row>
    <row r="50" spans="1:16" ht="15.75" customHeight="1">
      <c r="A50" s="19">
        <v>49</v>
      </c>
      <c r="B50" s="19">
        <v>5</v>
      </c>
      <c r="C50" s="19" t="s">
        <v>66</v>
      </c>
      <c r="D50" s="20" t="s">
        <v>53</v>
      </c>
      <c r="E50" s="20">
        <v>4811086299</v>
      </c>
      <c r="F50" s="20" t="s">
        <v>57</v>
      </c>
      <c r="G50" s="20" t="s">
        <v>164</v>
      </c>
      <c r="H50" s="20" t="s">
        <v>165</v>
      </c>
      <c r="I50" s="20"/>
      <c r="J50" s="8">
        <v>49</v>
      </c>
      <c r="K50" s="10">
        <v>0.0020370370370370373</v>
      </c>
      <c r="L50" s="10">
        <v>0.003599537037037037</v>
      </c>
      <c r="M50" s="10"/>
      <c r="N50" s="10"/>
      <c r="O50" s="10"/>
      <c r="P50" s="3">
        <f t="shared" si="0"/>
        <v>0.005636574074074074</v>
      </c>
    </row>
    <row r="51" spans="1:16" ht="15.75" customHeight="1">
      <c r="A51" s="19">
        <v>50</v>
      </c>
      <c r="B51" s="19">
        <v>6</v>
      </c>
      <c r="C51" s="19" t="s">
        <v>67</v>
      </c>
      <c r="D51" s="20" t="s">
        <v>166</v>
      </c>
      <c r="E51" s="20">
        <v>6609192718</v>
      </c>
      <c r="F51" s="20" t="s">
        <v>118</v>
      </c>
      <c r="G51" s="20" t="s">
        <v>167</v>
      </c>
      <c r="H51" s="20" t="s">
        <v>2</v>
      </c>
      <c r="I51" s="20"/>
      <c r="J51" s="8">
        <v>50</v>
      </c>
      <c r="K51" s="10">
        <v>0.0018796296296296295</v>
      </c>
      <c r="L51" s="10">
        <v>0.003238425925925926</v>
      </c>
      <c r="M51" s="10"/>
      <c r="N51" s="10"/>
      <c r="O51" s="10"/>
      <c r="P51" s="3">
        <f t="shared" si="0"/>
        <v>0.005118055555555555</v>
      </c>
    </row>
    <row r="52" spans="1:16" ht="15.75" customHeight="1">
      <c r="A52" s="19">
        <v>51</v>
      </c>
      <c r="B52" s="19">
        <v>6</v>
      </c>
      <c r="C52" s="19" t="s">
        <v>67</v>
      </c>
      <c r="D52" s="20" t="s">
        <v>168</v>
      </c>
      <c r="E52" s="20">
        <v>6610212471</v>
      </c>
      <c r="F52" s="20" t="s">
        <v>169</v>
      </c>
      <c r="G52" s="20" t="s">
        <v>232</v>
      </c>
      <c r="H52" s="20" t="s">
        <v>1</v>
      </c>
      <c r="I52" s="20"/>
      <c r="J52" s="8">
        <v>51</v>
      </c>
      <c r="K52" s="10">
        <v>0.0018819444444444445</v>
      </c>
      <c r="L52" s="10">
        <v>0.0032361111111111115</v>
      </c>
      <c r="P52" s="3">
        <f t="shared" si="0"/>
        <v>0.005118055555555556</v>
      </c>
    </row>
    <row r="53" spans="1:16" ht="15.75" customHeight="1">
      <c r="A53" s="19">
        <v>52</v>
      </c>
      <c r="B53" s="19">
        <v>6</v>
      </c>
      <c r="C53" s="19" t="s">
        <v>67</v>
      </c>
      <c r="D53" s="20" t="s">
        <v>52</v>
      </c>
      <c r="E53" s="20">
        <v>7702212452</v>
      </c>
      <c r="F53" s="20" t="s">
        <v>170</v>
      </c>
      <c r="G53" s="20" t="s">
        <v>171</v>
      </c>
      <c r="H53" s="20" t="s">
        <v>8</v>
      </c>
      <c r="I53" s="20" t="s">
        <v>34</v>
      </c>
      <c r="J53" s="8">
        <v>52</v>
      </c>
      <c r="K53" s="10">
        <v>0.0017974537037037037</v>
      </c>
      <c r="L53" s="10">
        <v>0.003039351851851852</v>
      </c>
      <c r="P53" s="3">
        <f t="shared" si="0"/>
        <v>0.004836805555555556</v>
      </c>
    </row>
    <row r="54" spans="1:16" ht="15.75" customHeight="1">
      <c r="A54" s="19">
        <v>53</v>
      </c>
      <c r="B54" s="19">
        <v>6</v>
      </c>
      <c r="C54" s="19" t="s">
        <v>67</v>
      </c>
      <c r="D54" s="20" t="s">
        <v>172</v>
      </c>
      <c r="E54" s="20">
        <v>6105185091</v>
      </c>
      <c r="F54" s="20" t="s">
        <v>140</v>
      </c>
      <c r="G54" s="20" t="s">
        <v>231</v>
      </c>
      <c r="H54" s="20" t="s">
        <v>173</v>
      </c>
      <c r="I54" s="20"/>
      <c r="J54" s="8">
        <v>53</v>
      </c>
      <c r="K54" s="10">
        <v>0.0019236111111111112</v>
      </c>
      <c r="L54" s="10">
        <v>0.0033379629629629627</v>
      </c>
      <c r="P54" s="3">
        <f t="shared" si="0"/>
        <v>0.005261574074074074</v>
      </c>
    </row>
    <row r="55" spans="1:16" ht="15.75" customHeight="1">
      <c r="A55" s="19">
        <v>54</v>
      </c>
      <c r="B55" s="19">
        <v>6</v>
      </c>
      <c r="C55" s="19" t="s">
        <v>67</v>
      </c>
      <c r="D55" s="20" t="s">
        <v>51</v>
      </c>
      <c r="E55" s="20">
        <v>6809182451</v>
      </c>
      <c r="F55" s="20" t="s">
        <v>23</v>
      </c>
      <c r="G55" s="20" t="s">
        <v>60</v>
      </c>
      <c r="H55" s="20" t="s">
        <v>3</v>
      </c>
      <c r="I55" s="20" t="s">
        <v>63</v>
      </c>
      <c r="J55" s="8">
        <v>54</v>
      </c>
      <c r="K55" s="10">
        <v>0.0018182870370370369</v>
      </c>
      <c r="L55" s="10">
        <v>0.00316087962962963</v>
      </c>
      <c r="P55" s="3">
        <f t="shared" si="0"/>
        <v>0.0049791666666666665</v>
      </c>
    </row>
    <row r="56" spans="1:16" ht="15.75" customHeight="1">
      <c r="A56" s="19">
        <v>55</v>
      </c>
      <c r="B56" s="19">
        <v>6</v>
      </c>
      <c r="C56" s="19" t="s">
        <v>67</v>
      </c>
      <c r="D56" s="20" t="s">
        <v>35</v>
      </c>
      <c r="E56" s="20">
        <v>7108052411</v>
      </c>
      <c r="F56" s="20" t="s">
        <v>13</v>
      </c>
      <c r="G56" s="20" t="s">
        <v>174</v>
      </c>
      <c r="H56" s="20" t="s">
        <v>2</v>
      </c>
      <c r="I56" s="20"/>
      <c r="J56" s="8">
        <v>55</v>
      </c>
      <c r="K56" s="10">
        <v>0.001861111111111111</v>
      </c>
      <c r="L56" s="10">
        <v>0.0031423611111111114</v>
      </c>
      <c r="P56" s="3">
        <f t="shared" si="0"/>
        <v>0.0050034722222222225</v>
      </c>
    </row>
    <row r="57" spans="1:16" ht="15.75" customHeight="1">
      <c r="A57" s="19">
        <v>57</v>
      </c>
      <c r="B57" s="19">
        <v>6</v>
      </c>
      <c r="C57" s="19" t="s">
        <v>67</v>
      </c>
      <c r="D57" s="20" t="s">
        <v>41</v>
      </c>
      <c r="E57" s="20">
        <v>6304032474</v>
      </c>
      <c r="F57" s="20" t="s">
        <v>25</v>
      </c>
      <c r="G57" s="20" t="s">
        <v>233</v>
      </c>
      <c r="H57" s="20" t="s">
        <v>3</v>
      </c>
      <c r="I57" s="20"/>
      <c r="J57" s="8">
        <v>57</v>
      </c>
      <c r="K57" s="10">
        <v>0.0018645833333333333</v>
      </c>
      <c r="L57" s="10">
        <v>0.0031736111111111114</v>
      </c>
      <c r="P57" s="3">
        <f t="shared" si="0"/>
        <v>0.005038194444444445</v>
      </c>
    </row>
    <row r="58" spans="1:16" ht="15.75" customHeight="1">
      <c r="A58" s="19">
        <v>58</v>
      </c>
      <c r="B58" s="19">
        <v>6</v>
      </c>
      <c r="C58" s="19" t="s">
        <v>67</v>
      </c>
      <c r="D58" s="20" t="s">
        <v>178</v>
      </c>
      <c r="E58" s="20">
        <v>8206092770</v>
      </c>
      <c r="F58" s="20" t="s">
        <v>179</v>
      </c>
      <c r="G58" s="20" t="s">
        <v>180</v>
      </c>
      <c r="H58" s="20" t="s">
        <v>0</v>
      </c>
      <c r="I58" s="20"/>
      <c r="J58" s="8">
        <v>58</v>
      </c>
      <c r="K58" s="10">
        <v>0.0018715277777777782</v>
      </c>
      <c r="L58" s="10">
        <v>0.00316087962962963</v>
      </c>
      <c r="P58" s="3">
        <f t="shared" si="0"/>
        <v>0.005032407407407408</v>
      </c>
    </row>
    <row r="59" spans="1:16" ht="15.75" customHeight="1">
      <c r="A59" s="19">
        <v>101</v>
      </c>
      <c r="B59" s="22">
        <v>6</v>
      </c>
      <c r="C59" s="19" t="s">
        <v>67</v>
      </c>
      <c r="D59" s="19" t="s">
        <v>226</v>
      </c>
      <c r="E59" s="23" t="s">
        <v>227</v>
      </c>
      <c r="F59" s="20" t="s">
        <v>228</v>
      </c>
      <c r="G59" s="20" t="s">
        <v>229</v>
      </c>
      <c r="H59" s="20" t="s">
        <v>230</v>
      </c>
      <c r="I59" s="20"/>
      <c r="J59" s="8">
        <v>101</v>
      </c>
      <c r="K59" s="10">
        <v>0.0014328703703703706</v>
      </c>
      <c r="L59" s="10">
        <v>0.0030844907407407405</v>
      </c>
      <c r="P59" s="3"/>
    </row>
    <row r="60" spans="1:16" ht="15.75" customHeight="1">
      <c r="A60" s="19">
        <v>59</v>
      </c>
      <c r="B60" s="19">
        <v>6</v>
      </c>
      <c r="C60" s="19" t="s">
        <v>65</v>
      </c>
      <c r="D60" s="20" t="s">
        <v>181</v>
      </c>
      <c r="E60" s="20">
        <v>8309302456</v>
      </c>
      <c r="F60" s="20" t="s">
        <v>26</v>
      </c>
      <c r="G60" s="20" t="s">
        <v>182</v>
      </c>
      <c r="H60" s="20" t="s">
        <v>61</v>
      </c>
      <c r="I60" s="20"/>
      <c r="J60" s="8">
        <v>59</v>
      </c>
      <c r="K60" s="10">
        <v>0.0019305555555555554</v>
      </c>
      <c r="L60" s="10">
        <v>0.0033379629629629627</v>
      </c>
      <c r="P60" s="3">
        <f t="shared" si="0"/>
        <v>0.005268518518518518</v>
      </c>
    </row>
    <row r="61" spans="1:16" ht="15.75" customHeight="1">
      <c r="A61" s="19">
        <v>60</v>
      </c>
      <c r="B61" s="19">
        <v>6</v>
      </c>
      <c r="C61" s="19" t="s">
        <v>65</v>
      </c>
      <c r="D61" s="20" t="s">
        <v>183</v>
      </c>
      <c r="E61" s="20">
        <v>6201265573</v>
      </c>
      <c r="F61" s="20" t="s">
        <v>15</v>
      </c>
      <c r="G61" s="20" t="s">
        <v>184</v>
      </c>
      <c r="H61" s="20" t="s">
        <v>185</v>
      </c>
      <c r="I61" s="20"/>
      <c r="J61" s="8">
        <v>60</v>
      </c>
      <c r="K61" s="10">
        <v>0.0021875</v>
      </c>
      <c r="L61" s="10">
        <v>0.0036840277777777774</v>
      </c>
      <c r="P61" s="3">
        <f t="shared" si="0"/>
        <v>0.005871527777777778</v>
      </c>
    </row>
    <row r="62" spans="1:16" ht="15.75" customHeight="1">
      <c r="A62" s="19">
        <v>61</v>
      </c>
      <c r="B62" s="19">
        <v>6</v>
      </c>
      <c r="C62" s="19" t="s">
        <v>65</v>
      </c>
      <c r="D62" s="20" t="s">
        <v>186</v>
      </c>
      <c r="E62" s="20">
        <v>7505275995</v>
      </c>
      <c r="F62" s="20" t="s">
        <v>187</v>
      </c>
      <c r="G62" s="20" t="s">
        <v>188</v>
      </c>
      <c r="H62" s="20" t="s">
        <v>1</v>
      </c>
      <c r="I62" s="20"/>
      <c r="J62" s="8">
        <v>61</v>
      </c>
      <c r="K62" s="10">
        <v>0.0018877314814814816</v>
      </c>
      <c r="L62" s="10">
        <v>0.0032256944444444442</v>
      </c>
      <c r="P62" s="3">
        <f t="shared" si="0"/>
        <v>0.005113425925925926</v>
      </c>
    </row>
    <row r="63" spans="1:16" ht="15.75" customHeight="1">
      <c r="A63" s="19">
        <v>62</v>
      </c>
      <c r="B63" s="19">
        <v>6</v>
      </c>
      <c r="C63" s="19" t="s">
        <v>65</v>
      </c>
      <c r="D63" s="20" t="s">
        <v>54</v>
      </c>
      <c r="E63" s="20">
        <v>7506102412</v>
      </c>
      <c r="F63" s="20" t="s">
        <v>13</v>
      </c>
      <c r="G63" s="20" t="s">
        <v>40</v>
      </c>
      <c r="H63" s="20" t="s">
        <v>3</v>
      </c>
      <c r="I63" s="20"/>
      <c r="J63" s="8">
        <v>62</v>
      </c>
      <c r="K63" s="10">
        <v>0.001945601851851852</v>
      </c>
      <c r="L63" s="10">
        <v>0.0033009259259259263</v>
      </c>
      <c r="P63" s="3">
        <f t="shared" si="0"/>
        <v>0.005246527777777779</v>
      </c>
    </row>
    <row r="64" spans="1:16" ht="15.75" customHeight="1">
      <c r="A64" s="19">
        <v>63</v>
      </c>
      <c r="B64" s="19">
        <v>6</v>
      </c>
      <c r="C64" s="19" t="s">
        <v>65</v>
      </c>
      <c r="D64" s="20" t="s">
        <v>31</v>
      </c>
      <c r="E64" s="20">
        <v>8302028959</v>
      </c>
      <c r="F64" s="20" t="s">
        <v>15</v>
      </c>
      <c r="G64" s="20" t="s">
        <v>222</v>
      </c>
      <c r="H64" s="20" t="s">
        <v>1</v>
      </c>
      <c r="I64" s="20"/>
      <c r="J64" s="8">
        <v>63</v>
      </c>
      <c r="K64" s="10">
        <v>0.0019166666666666666</v>
      </c>
      <c r="L64" s="10">
        <v>0.003296296296296296</v>
      </c>
      <c r="P64" s="3">
        <f t="shared" si="0"/>
        <v>0.005212962962962963</v>
      </c>
    </row>
    <row r="65" spans="1:16" ht="15.75" customHeight="1">
      <c r="A65" s="19">
        <v>64</v>
      </c>
      <c r="B65" s="19">
        <v>6</v>
      </c>
      <c r="C65" s="19" t="s">
        <v>65</v>
      </c>
      <c r="D65" s="20" t="s">
        <v>189</v>
      </c>
      <c r="E65" s="20">
        <v>6408122916</v>
      </c>
      <c r="F65" s="20" t="s">
        <v>190</v>
      </c>
      <c r="G65" s="20" t="s">
        <v>191</v>
      </c>
      <c r="H65" s="20" t="s">
        <v>1</v>
      </c>
      <c r="I65" s="20"/>
      <c r="J65" s="8">
        <v>64</v>
      </c>
      <c r="K65" s="10">
        <v>0.0019537037037037036</v>
      </c>
      <c r="L65" s="10">
        <v>0.0033819444444444444</v>
      </c>
      <c r="P65" s="3">
        <f t="shared" si="0"/>
        <v>0.005335648148148148</v>
      </c>
    </row>
    <row r="66" spans="1:16" ht="15.75" customHeight="1">
      <c r="A66" s="19">
        <v>65</v>
      </c>
      <c r="B66" s="19">
        <v>6</v>
      </c>
      <c r="C66" s="19" t="s">
        <v>65</v>
      </c>
      <c r="D66" s="20" t="s">
        <v>42</v>
      </c>
      <c r="E66" s="20">
        <v>4707232452</v>
      </c>
      <c r="F66" s="20" t="s">
        <v>124</v>
      </c>
      <c r="G66" s="20" t="s">
        <v>192</v>
      </c>
      <c r="H66" s="20" t="s">
        <v>62</v>
      </c>
      <c r="I66" s="20"/>
      <c r="J66" s="8">
        <v>65</v>
      </c>
      <c r="K66" s="10">
        <v>0.0020300925925925925</v>
      </c>
      <c r="L66" s="10">
        <v>0.0035532407407407405</v>
      </c>
      <c r="P66" s="3">
        <f aca="true" t="shared" si="1" ref="P66:P76">SUM(K66:O66)</f>
        <v>0.0055833333333333325</v>
      </c>
    </row>
    <row r="67" spans="1:16" ht="15.75" customHeight="1">
      <c r="A67" s="19">
        <v>66</v>
      </c>
      <c r="B67" s="19">
        <v>6</v>
      </c>
      <c r="C67" s="19" t="s">
        <v>65</v>
      </c>
      <c r="D67" s="20" t="s">
        <v>193</v>
      </c>
      <c r="E67" s="20">
        <v>6809225953</v>
      </c>
      <c r="F67" s="20" t="s">
        <v>78</v>
      </c>
      <c r="G67" s="20" t="s">
        <v>223</v>
      </c>
      <c r="H67" s="20" t="s">
        <v>1</v>
      </c>
      <c r="I67" s="20"/>
      <c r="J67" s="8">
        <v>66</v>
      </c>
      <c r="K67" s="10">
        <v>0.0018472222222222223</v>
      </c>
      <c r="L67" s="10">
        <v>0.003222222222222222</v>
      </c>
      <c r="P67" s="3">
        <f t="shared" si="1"/>
        <v>0.005069444444444444</v>
      </c>
    </row>
    <row r="68" spans="1:16" ht="15.75" customHeight="1">
      <c r="A68" s="19">
        <v>67</v>
      </c>
      <c r="B68" s="19">
        <v>6</v>
      </c>
      <c r="C68" s="19" t="s">
        <v>65</v>
      </c>
      <c r="D68" s="20" t="s">
        <v>194</v>
      </c>
      <c r="E68" s="20">
        <v>7010152457</v>
      </c>
      <c r="F68" s="20" t="s">
        <v>195</v>
      </c>
      <c r="G68" s="20" t="s">
        <v>196</v>
      </c>
      <c r="H68" s="20" t="s">
        <v>1</v>
      </c>
      <c r="I68" s="20"/>
      <c r="J68" s="8">
        <v>67</v>
      </c>
      <c r="K68" s="10">
        <v>0.0019155092592592592</v>
      </c>
      <c r="L68" s="10">
        <v>0.003267361111111111</v>
      </c>
      <c r="P68" s="3">
        <f t="shared" si="1"/>
        <v>0.005182870370370371</v>
      </c>
    </row>
    <row r="69" spans="1:16" ht="15.75" customHeight="1">
      <c r="A69" s="19">
        <v>68</v>
      </c>
      <c r="B69" s="19">
        <v>6</v>
      </c>
      <c r="C69" s="19" t="s">
        <v>65</v>
      </c>
      <c r="D69" s="20" t="s">
        <v>197</v>
      </c>
      <c r="E69" s="20">
        <v>8502122990</v>
      </c>
      <c r="F69" s="20" t="s">
        <v>198</v>
      </c>
      <c r="G69" s="20" t="s">
        <v>199</v>
      </c>
      <c r="H69" s="20" t="s">
        <v>0</v>
      </c>
      <c r="I69" s="20" t="s">
        <v>200</v>
      </c>
      <c r="J69" s="8">
        <v>68</v>
      </c>
      <c r="P69" s="3">
        <f t="shared" si="1"/>
        <v>0</v>
      </c>
    </row>
    <row r="70" spans="1:16" ht="15.75" customHeight="1">
      <c r="A70" s="19">
        <v>69</v>
      </c>
      <c r="B70" s="19">
        <v>6</v>
      </c>
      <c r="C70" s="19" t="s">
        <v>65</v>
      </c>
      <c r="D70" s="20" t="s">
        <v>39</v>
      </c>
      <c r="E70" s="20">
        <v>6503222439</v>
      </c>
      <c r="F70" s="20" t="s">
        <v>17</v>
      </c>
      <c r="G70" s="20" t="s">
        <v>64</v>
      </c>
      <c r="H70" s="20" t="s">
        <v>4</v>
      </c>
      <c r="I70" s="20"/>
      <c r="J70" s="8">
        <v>69</v>
      </c>
      <c r="K70" s="10">
        <v>0.0019537037037037036</v>
      </c>
      <c r="L70" s="10">
        <v>0.0032777777777777775</v>
      </c>
      <c r="P70" s="3">
        <f t="shared" si="1"/>
        <v>0.005231481481481481</v>
      </c>
    </row>
    <row r="71" spans="1:16" ht="15.75" customHeight="1">
      <c r="A71" s="19">
        <v>70</v>
      </c>
      <c r="B71" s="19">
        <v>6</v>
      </c>
      <c r="C71" s="19" t="s">
        <v>65</v>
      </c>
      <c r="D71" s="20" t="s">
        <v>201</v>
      </c>
      <c r="E71" s="20">
        <v>7903192479</v>
      </c>
      <c r="F71" s="20" t="s">
        <v>17</v>
      </c>
      <c r="G71" s="20" t="s">
        <v>202</v>
      </c>
      <c r="H71" s="20" t="s">
        <v>203</v>
      </c>
      <c r="I71" s="20"/>
      <c r="J71" s="8">
        <v>70</v>
      </c>
      <c r="K71" s="10">
        <v>0.001959490740740741</v>
      </c>
      <c r="L71" s="10">
        <v>0.004439814814814815</v>
      </c>
      <c r="P71" s="3">
        <f t="shared" si="1"/>
        <v>0.006399305555555556</v>
      </c>
    </row>
    <row r="72" spans="1:16" ht="15.75" customHeight="1">
      <c r="A72" s="19">
        <v>71</v>
      </c>
      <c r="B72" s="19">
        <v>6</v>
      </c>
      <c r="C72" s="19" t="s">
        <v>65</v>
      </c>
      <c r="D72" s="20" t="s">
        <v>204</v>
      </c>
      <c r="E72" s="20">
        <v>8707052737</v>
      </c>
      <c r="F72" s="20" t="s">
        <v>38</v>
      </c>
      <c r="G72" s="20" t="s">
        <v>205</v>
      </c>
      <c r="H72" s="20" t="s">
        <v>6</v>
      </c>
      <c r="I72" s="20"/>
      <c r="J72" s="8">
        <v>71</v>
      </c>
      <c r="K72" s="10">
        <v>0.001982638888888889</v>
      </c>
      <c r="L72" s="10">
        <v>0.003491898148148148</v>
      </c>
      <c r="P72" s="3">
        <f t="shared" si="1"/>
        <v>0.0054745370370370364</v>
      </c>
    </row>
    <row r="73" spans="1:16" ht="15.75" customHeight="1">
      <c r="A73" s="19">
        <v>72</v>
      </c>
      <c r="B73" s="19">
        <v>6</v>
      </c>
      <c r="C73" s="19" t="s">
        <v>66</v>
      </c>
      <c r="D73" s="20" t="s">
        <v>206</v>
      </c>
      <c r="E73" s="20">
        <v>6501252453</v>
      </c>
      <c r="F73" s="20" t="s">
        <v>23</v>
      </c>
      <c r="G73" s="20" t="s">
        <v>207</v>
      </c>
      <c r="H73" s="20" t="s">
        <v>185</v>
      </c>
      <c r="I73" s="20"/>
      <c r="J73" s="8">
        <v>72</v>
      </c>
      <c r="K73" s="10">
        <v>0.0020277777777777777</v>
      </c>
      <c r="L73" s="10">
        <v>0.003670138888888889</v>
      </c>
      <c r="P73" s="3">
        <f t="shared" si="1"/>
        <v>0.005697916666666667</v>
      </c>
    </row>
    <row r="74" spans="1:16" ht="15.75" customHeight="1">
      <c r="A74" s="19">
        <v>73</v>
      </c>
      <c r="B74" s="19">
        <v>6</v>
      </c>
      <c r="C74" s="19" t="s">
        <v>66</v>
      </c>
      <c r="D74" s="20" t="s">
        <v>208</v>
      </c>
      <c r="E74" s="20">
        <v>7603012738</v>
      </c>
      <c r="F74" s="20" t="s">
        <v>55</v>
      </c>
      <c r="G74" s="20" t="s">
        <v>209</v>
      </c>
      <c r="H74" s="20" t="s">
        <v>5</v>
      </c>
      <c r="I74" s="20"/>
      <c r="J74" s="8">
        <v>73</v>
      </c>
      <c r="K74" s="10">
        <v>0.002224537037037037</v>
      </c>
      <c r="L74" s="10">
        <v>0.003659722222222222</v>
      </c>
      <c r="P74" s="3">
        <f t="shared" si="1"/>
        <v>0.005884259259259259</v>
      </c>
    </row>
    <row r="75" spans="1:16" ht="15.75" customHeight="1">
      <c r="A75" s="19">
        <v>74</v>
      </c>
      <c r="B75" s="19">
        <v>6</v>
      </c>
      <c r="C75" s="19" t="s">
        <v>66</v>
      </c>
      <c r="D75" s="20" t="s">
        <v>210</v>
      </c>
      <c r="E75" s="20">
        <v>7802032438</v>
      </c>
      <c r="F75" s="20" t="s">
        <v>56</v>
      </c>
      <c r="G75" s="20" t="s">
        <v>211</v>
      </c>
      <c r="H75" s="20" t="s">
        <v>203</v>
      </c>
      <c r="I75" s="20"/>
      <c r="J75" s="8">
        <v>74</v>
      </c>
      <c r="K75" s="10">
        <v>0.0019108796296296298</v>
      </c>
      <c r="L75" s="10">
        <v>0.003244212962962963</v>
      </c>
      <c r="P75" s="3">
        <f t="shared" si="1"/>
        <v>0.005155092592592593</v>
      </c>
    </row>
    <row r="76" spans="1:16" ht="15.75" customHeight="1">
      <c r="A76" s="19">
        <v>75</v>
      </c>
      <c r="B76" s="19">
        <v>6</v>
      </c>
      <c r="C76" s="19" t="s">
        <v>66</v>
      </c>
      <c r="D76" s="20" t="s">
        <v>212</v>
      </c>
      <c r="E76" s="20">
        <v>5801155572</v>
      </c>
      <c r="F76" s="20" t="s">
        <v>15</v>
      </c>
      <c r="G76" s="20" t="s">
        <v>213</v>
      </c>
      <c r="H76" s="20" t="s">
        <v>5</v>
      </c>
      <c r="I76" s="20"/>
      <c r="J76" s="8">
        <v>75</v>
      </c>
      <c r="K76" s="10">
        <v>0.0020509259259259257</v>
      </c>
      <c r="L76" s="10">
        <v>0.003494212962962963</v>
      </c>
      <c r="P76" s="3">
        <f t="shared" si="1"/>
        <v>0.0055451388888888885</v>
      </c>
    </row>
  </sheetData>
  <sheetProtection/>
  <printOptions/>
  <pageMargins left="0.17" right="0.18" top="0.29" bottom="0.17" header="0.24" footer="0.17"/>
  <pageSetup fitToHeight="2" fitToWidth="1" horizontalDpi="600" verticalDpi="600" orientation="landscape" paperSize="9" scale="82" r:id="rId1"/>
  <headerFooter alignWithMargins="0">
    <oddHeader xml:space="preserve">&amp;C&amp;"MS Sans Serif,Fet"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85" zoomScaleNormal="85" zoomScalePageLayoutView="0" workbookViewId="0" topLeftCell="A1">
      <selection activeCell="O2" sqref="O2:O65"/>
    </sheetView>
  </sheetViews>
  <sheetFormatPr defaultColWidth="9.140625" defaultRowHeight="12.75"/>
  <cols>
    <col min="1" max="1" width="4.140625" style="12" bestFit="1" customWidth="1"/>
    <col min="2" max="2" width="4.421875" style="8" bestFit="1" customWidth="1"/>
    <col min="3" max="3" width="18.00390625" style="1" bestFit="1" customWidth="1"/>
    <col min="4" max="4" width="19.00390625" style="1" customWidth="1"/>
    <col min="5" max="5" width="18.140625" style="1" bestFit="1" customWidth="1"/>
    <col min="6" max="6" width="16.421875" style="1" bestFit="1" customWidth="1"/>
    <col min="7" max="7" width="23.7109375" style="1" bestFit="1" customWidth="1"/>
    <col min="8" max="8" width="4.00390625" style="8" bestFit="1" customWidth="1"/>
    <col min="9" max="13" width="9.140625" style="8" customWidth="1"/>
    <col min="14" max="14" width="9.140625" style="1" customWidth="1"/>
    <col min="15" max="15" width="10.28125" style="36" customWidth="1"/>
    <col min="16" max="16384" width="9.140625" style="1" customWidth="1"/>
  </cols>
  <sheetData>
    <row r="1" spans="1:15" s="4" customFormat="1" ht="15.75" customHeight="1">
      <c r="A1" s="21" t="s">
        <v>43</v>
      </c>
      <c r="B1" s="7" t="s">
        <v>44</v>
      </c>
      <c r="C1" s="4" t="s">
        <v>45</v>
      </c>
      <c r="D1" s="4" t="s">
        <v>9</v>
      </c>
      <c r="E1" s="4" t="s">
        <v>10</v>
      </c>
      <c r="F1" s="4" t="s">
        <v>46</v>
      </c>
      <c r="G1" s="4" t="s">
        <v>11</v>
      </c>
      <c r="H1" s="7" t="s">
        <v>43</v>
      </c>
      <c r="I1" s="5" t="s">
        <v>71</v>
      </c>
      <c r="J1" s="5" t="s">
        <v>74</v>
      </c>
      <c r="K1" s="5" t="s">
        <v>72</v>
      </c>
      <c r="L1" s="5" t="s">
        <v>73</v>
      </c>
      <c r="M1" s="18" t="s">
        <v>12</v>
      </c>
      <c r="N1" s="5" t="s">
        <v>7</v>
      </c>
      <c r="O1" s="34" t="s">
        <v>246</v>
      </c>
    </row>
    <row r="2" spans="1:15" ht="15.75" customHeight="1">
      <c r="A2" s="12">
        <v>52</v>
      </c>
      <c r="B2" s="19">
        <v>6</v>
      </c>
      <c r="C2" s="20" t="s">
        <v>52</v>
      </c>
      <c r="D2" s="20" t="s">
        <v>170</v>
      </c>
      <c r="E2" s="20" t="s">
        <v>171</v>
      </c>
      <c r="F2" s="20" t="s">
        <v>8</v>
      </c>
      <c r="G2" s="20" t="s">
        <v>34</v>
      </c>
      <c r="H2" s="8">
        <v>52</v>
      </c>
      <c r="I2" s="10">
        <v>0.0017974537037037037</v>
      </c>
      <c r="J2" s="10">
        <v>0.003039351851851852</v>
      </c>
      <c r="K2" s="10">
        <v>0.0018124999999999999</v>
      </c>
      <c r="L2" s="10">
        <v>0.00328125</v>
      </c>
      <c r="N2" s="3">
        <f>SUM(I2:M2)</f>
        <v>0.009930555555555555</v>
      </c>
      <c r="O2" s="35">
        <v>1</v>
      </c>
    </row>
    <row r="3" spans="1:15" ht="15.75" customHeight="1">
      <c r="A3" s="12">
        <v>101</v>
      </c>
      <c r="B3" s="19">
        <v>6</v>
      </c>
      <c r="C3" s="19" t="s">
        <v>226</v>
      </c>
      <c r="D3" s="20" t="s">
        <v>228</v>
      </c>
      <c r="E3" s="20" t="s">
        <v>229</v>
      </c>
      <c r="F3" s="20" t="s">
        <v>230</v>
      </c>
      <c r="G3" s="20"/>
      <c r="H3" s="8">
        <v>101</v>
      </c>
      <c r="I3" s="10">
        <v>0.0017916666666666669</v>
      </c>
      <c r="J3" s="10">
        <v>0.0030844907407407405</v>
      </c>
      <c r="K3" s="10">
        <v>0.001761574074074074</v>
      </c>
      <c r="L3" s="10">
        <v>0.003372685185185185</v>
      </c>
      <c r="N3" s="3">
        <f>SUM(I3:M3)</f>
        <v>0.010010416666666667</v>
      </c>
      <c r="O3" s="35">
        <v>2</v>
      </c>
    </row>
    <row r="4" spans="1:15" ht="15.75" customHeight="1">
      <c r="A4" s="12">
        <v>55</v>
      </c>
      <c r="B4" s="19">
        <v>6</v>
      </c>
      <c r="C4" s="20" t="s">
        <v>35</v>
      </c>
      <c r="D4" s="20" t="s">
        <v>13</v>
      </c>
      <c r="E4" s="20" t="s">
        <v>174</v>
      </c>
      <c r="F4" s="20" t="s">
        <v>2</v>
      </c>
      <c r="G4" s="20"/>
      <c r="H4" s="8">
        <v>55</v>
      </c>
      <c r="I4" s="10">
        <v>0.001861111111111111</v>
      </c>
      <c r="J4" s="10">
        <v>0.0031423611111111114</v>
      </c>
      <c r="K4" s="10">
        <v>0.0018344907407407407</v>
      </c>
      <c r="L4" s="10">
        <v>0.003265046296296296</v>
      </c>
      <c r="N4" s="3">
        <f>SUM(I4:M4)</f>
        <v>0.01010300925925926</v>
      </c>
      <c r="O4" s="35">
        <v>3</v>
      </c>
    </row>
    <row r="5" spans="1:15" ht="15.75" customHeight="1">
      <c r="A5" s="12">
        <v>54</v>
      </c>
      <c r="B5" s="19">
        <v>6</v>
      </c>
      <c r="C5" s="20" t="s">
        <v>51</v>
      </c>
      <c r="D5" s="20" t="s">
        <v>23</v>
      </c>
      <c r="E5" s="20" t="s">
        <v>60</v>
      </c>
      <c r="F5" s="20" t="s">
        <v>3</v>
      </c>
      <c r="G5" s="20" t="s">
        <v>63</v>
      </c>
      <c r="H5" s="8">
        <v>54</v>
      </c>
      <c r="I5" s="10">
        <v>0.0018182870370370369</v>
      </c>
      <c r="J5" s="10">
        <v>0.00316087962962963</v>
      </c>
      <c r="K5" s="10">
        <v>0.0018229166666666665</v>
      </c>
      <c r="L5" s="10">
        <v>0.0033379629629629627</v>
      </c>
      <c r="N5" s="3">
        <f>SUM(I5:M5)</f>
        <v>0.010140046296296296</v>
      </c>
      <c r="O5" s="35">
        <v>4</v>
      </c>
    </row>
    <row r="6" spans="1:15" ht="15.75" customHeight="1">
      <c r="A6" s="12">
        <v>58</v>
      </c>
      <c r="B6" s="19">
        <v>6</v>
      </c>
      <c r="C6" s="20" t="s">
        <v>178</v>
      </c>
      <c r="D6" s="20" t="s">
        <v>179</v>
      </c>
      <c r="E6" s="20" t="s">
        <v>180</v>
      </c>
      <c r="F6" s="20" t="s">
        <v>0</v>
      </c>
      <c r="G6" s="20"/>
      <c r="H6" s="8">
        <v>58</v>
      </c>
      <c r="I6" s="10">
        <v>0.0018715277777777782</v>
      </c>
      <c r="J6" s="10">
        <v>0.00316087962962963</v>
      </c>
      <c r="K6" s="10">
        <v>0.0018321759259259257</v>
      </c>
      <c r="L6" s="10">
        <v>0.0033425925925925928</v>
      </c>
      <c r="N6" s="3">
        <f>SUM(I6:M6)</f>
        <v>0.010207175925925927</v>
      </c>
      <c r="O6" s="35">
        <v>5</v>
      </c>
    </row>
    <row r="7" spans="1:15" ht="15.75" customHeight="1">
      <c r="A7" s="12">
        <v>6</v>
      </c>
      <c r="B7" s="19">
        <v>3</v>
      </c>
      <c r="C7" s="20" t="s">
        <v>89</v>
      </c>
      <c r="D7" s="20" t="s">
        <v>55</v>
      </c>
      <c r="E7" s="20" t="s">
        <v>221</v>
      </c>
      <c r="F7" s="20" t="s">
        <v>6</v>
      </c>
      <c r="G7" s="20"/>
      <c r="H7" s="8">
        <v>6</v>
      </c>
      <c r="I7" s="10">
        <v>0.0019340277777777778</v>
      </c>
      <c r="J7" s="10">
        <v>0.003237268518518519</v>
      </c>
      <c r="K7" s="10">
        <v>0.001914351851851852</v>
      </c>
      <c r="L7" s="10">
        <v>0.0031932870370370374</v>
      </c>
      <c r="M7" s="10"/>
      <c r="N7" s="3">
        <f>SUM(I7:M7)</f>
        <v>0.010278935185185186</v>
      </c>
      <c r="O7" s="35">
        <v>6</v>
      </c>
    </row>
    <row r="8" spans="1:15" ht="15.75" customHeight="1">
      <c r="A8" s="12">
        <v>51</v>
      </c>
      <c r="B8" s="19">
        <v>6</v>
      </c>
      <c r="C8" s="20" t="s">
        <v>168</v>
      </c>
      <c r="D8" s="20" t="s">
        <v>169</v>
      </c>
      <c r="E8" s="20" t="s">
        <v>232</v>
      </c>
      <c r="F8" s="20" t="s">
        <v>1</v>
      </c>
      <c r="G8" s="20"/>
      <c r="H8" s="8">
        <v>51</v>
      </c>
      <c r="I8" s="10">
        <v>0.0018819444444444445</v>
      </c>
      <c r="J8" s="10">
        <v>0.0032361111111111115</v>
      </c>
      <c r="K8" s="10">
        <v>0.0018645833333333333</v>
      </c>
      <c r="L8" s="10">
        <v>0.0033344907407407407</v>
      </c>
      <c r="N8" s="3">
        <f>SUM(I8:M8)</f>
        <v>0.010317129629629631</v>
      </c>
      <c r="O8" s="35">
        <v>7</v>
      </c>
    </row>
    <row r="9" spans="1:15" ht="15.75" customHeight="1">
      <c r="A9" s="12">
        <v>57</v>
      </c>
      <c r="B9" s="19">
        <v>6</v>
      </c>
      <c r="C9" s="20" t="s">
        <v>41</v>
      </c>
      <c r="D9" s="20" t="s">
        <v>25</v>
      </c>
      <c r="E9" s="20" t="s">
        <v>233</v>
      </c>
      <c r="F9" s="20" t="s">
        <v>3</v>
      </c>
      <c r="G9" s="20"/>
      <c r="H9" s="8">
        <v>57</v>
      </c>
      <c r="I9" s="10">
        <v>0.0018645833333333333</v>
      </c>
      <c r="J9" s="10">
        <v>0.0031736111111111114</v>
      </c>
      <c r="K9" s="10">
        <v>0.0018668981481481481</v>
      </c>
      <c r="L9" s="10">
        <v>0.0034155092592592588</v>
      </c>
      <c r="N9" s="3">
        <f>SUM(I9:M9)</f>
        <v>0.010320601851851852</v>
      </c>
      <c r="O9" s="35">
        <v>8</v>
      </c>
    </row>
    <row r="10" spans="1:15" ht="15.75" customHeight="1">
      <c r="A10" s="12">
        <v>66</v>
      </c>
      <c r="B10" s="19">
        <v>6</v>
      </c>
      <c r="C10" s="20" t="s">
        <v>193</v>
      </c>
      <c r="D10" s="20" t="s">
        <v>78</v>
      </c>
      <c r="E10" s="20" t="s">
        <v>223</v>
      </c>
      <c r="F10" s="20" t="s">
        <v>1</v>
      </c>
      <c r="G10" s="20"/>
      <c r="H10" s="8">
        <v>66</v>
      </c>
      <c r="I10" s="10">
        <v>0.0018472222222222223</v>
      </c>
      <c r="J10" s="10">
        <v>0.003222222222222222</v>
      </c>
      <c r="K10" s="10">
        <v>0.0018877314814814816</v>
      </c>
      <c r="L10" s="10">
        <v>0.0035335648148148145</v>
      </c>
      <c r="N10" s="3">
        <f>SUM(I10:M10)</f>
        <v>0.01049074074074074</v>
      </c>
      <c r="O10" s="35">
        <v>9</v>
      </c>
    </row>
    <row r="11" spans="1:15" ht="15.75" customHeight="1">
      <c r="A11" s="12">
        <v>63</v>
      </c>
      <c r="B11" s="19">
        <v>6</v>
      </c>
      <c r="C11" s="20" t="s">
        <v>31</v>
      </c>
      <c r="D11" s="20" t="s">
        <v>15</v>
      </c>
      <c r="E11" s="20" t="s">
        <v>222</v>
      </c>
      <c r="F11" s="20" t="s">
        <v>1</v>
      </c>
      <c r="G11" s="20"/>
      <c r="H11" s="8">
        <v>63</v>
      </c>
      <c r="I11" s="10">
        <v>0.0019166666666666666</v>
      </c>
      <c r="J11" s="10">
        <v>0.003296296296296296</v>
      </c>
      <c r="K11" s="10">
        <v>0.001880787037037037</v>
      </c>
      <c r="L11" s="10">
        <v>0.0034652777777777776</v>
      </c>
      <c r="N11" s="3">
        <f>SUM(I11:M11)</f>
        <v>0.010559027777777777</v>
      </c>
      <c r="O11" s="35">
        <v>10</v>
      </c>
    </row>
    <row r="12" spans="1:15" ht="15.75" customHeight="1">
      <c r="A12" s="12">
        <v>13</v>
      </c>
      <c r="B12" s="19">
        <v>3</v>
      </c>
      <c r="C12" s="20" t="s">
        <v>96</v>
      </c>
      <c r="D12" s="20" t="s">
        <v>97</v>
      </c>
      <c r="E12" s="20" t="s">
        <v>218</v>
      </c>
      <c r="F12" s="20" t="s">
        <v>1</v>
      </c>
      <c r="G12" s="20"/>
      <c r="H12" s="8">
        <v>13</v>
      </c>
      <c r="I12" s="10">
        <v>0.001990740740740741</v>
      </c>
      <c r="J12" s="10">
        <v>0.003346064814814815</v>
      </c>
      <c r="K12" s="10">
        <v>0.0019733796296296296</v>
      </c>
      <c r="L12" s="10">
        <v>0.003278935185185185</v>
      </c>
      <c r="M12" s="10"/>
      <c r="N12" s="3">
        <f>SUM(I12:M12)</f>
        <v>0.01058912037037037</v>
      </c>
      <c r="O12" s="35">
        <v>11</v>
      </c>
    </row>
    <row r="13" spans="1:15" ht="15.75" customHeight="1">
      <c r="A13" s="12">
        <v>61</v>
      </c>
      <c r="B13" s="19">
        <v>6</v>
      </c>
      <c r="C13" s="20" t="s">
        <v>186</v>
      </c>
      <c r="D13" s="20" t="s">
        <v>187</v>
      </c>
      <c r="E13" s="20" t="s">
        <v>188</v>
      </c>
      <c r="F13" s="20" t="s">
        <v>1</v>
      </c>
      <c r="G13" s="20"/>
      <c r="H13" s="8">
        <v>61</v>
      </c>
      <c r="I13" s="10">
        <v>0.0018877314814814816</v>
      </c>
      <c r="J13" s="10">
        <v>0.0032256944444444442</v>
      </c>
      <c r="K13" s="10">
        <v>0.0019247685185185184</v>
      </c>
      <c r="L13" s="10">
        <v>0.003568287037037037</v>
      </c>
      <c r="N13" s="3">
        <f>SUM(I13:M13)</f>
        <v>0.01060648148148148</v>
      </c>
      <c r="O13" s="35">
        <v>12</v>
      </c>
    </row>
    <row r="14" spans="1:15" ht="15.75" customHeight="1">
      <c r="A14" s="12">
        <v>24</v>
      </c>
      <c r="B14" s="19">
        <v>3</v>
      </c>
      <c r="C14" s="20" t="s">
        <v>121</v>
      </c>
      <c r="D14" s="20" t="s">
        <v>17</v>
      </c>
      <c r="E14" s="20" t="s">
        <v>122</v>
      </c>
      <c r="F14" s="20" t="s">
        <v>3</v>
      </c>
      <c r="G14" s="20"/>
      <c r="H14" s="8">
        <v>24</v>
      </c>
      <c r="I14" s="10">
        <v>0.002025462962962963</v>
      </c>
      <c r="J14" s="10">
        <v>0.003336805555555555</v>
      </c>
      <c r="K14" s="10">
        <v>0.001980324074074074</v>
      </c>
      <c r="L14" s="10">
        <v>0.0032858796296296295</v>
      </c>
      <c r="M14" s="10"/>
      <c r="N14" s="3">
        <f>SUM(I14:M14)</f>
        <v>0.010628472222222221</v>
      </c>
      <c r="O14" s="35">
        <v>13</v>
      </c>
    </row>
    <row r="15" spans="1:15" ht="15.75" customHeight="1">
      <c r="A15" s="12">
        <v>50</v>
      </c>
      <c r="B15" s="19">
        <v>6</v>
      </c>
      <c r="C15" s="20" t="s">
        <v>166</v>
      </c>
      <c r="D15" s="20" t="s">
        <v>118</v>
      </c>
      <c r="E15" s="20" t="s">
        <v>167</v>
      </c>
      <c r="F15" s="20" t="s">
        <v>2</v>
      </c>
      <c r="G15" s="20"/>
      <c r="H15" s="8">
        <v>50</v>
      </c>
      <c r="I15" s="10">
        <v>0.0018796296296296295</v>
      </c>
      <c r="J15" s="10">
        <v>0.003238425925925926</v>
      </c>
      <c r="K15" s="10">
        <v>0.0019039351851851854</v>
      </c>
      <c r="L15" s="10">
        <v>0.0036249999999999998</v>
      </c>
      <c r="M15" s="10"/>
      <c r="N15" s="3">
        <f>SUM(I15:M15)</f>
        <v>0.010646990740740742</v>
      </c>
      <c r="O15" s="35">
        <v>14</v>
      </c>
    </row>
    <row r="16" spans="1:15" ht="15.75" customHeight="1">
      <c r="A16" s="12">
        <v>74</v>
      </c>
      <c r="B16" s="19">
        <v>6</v>
      </c>
      <c r="C16" s="20" t="s">
        <v>210</v>
      </c>
      <c r="D16" s="20" t="s">
        <v>56</v>
      </c>
      <c r="E16" s="20" t="s">
        <v>211</v>
      </c>
      <c r="F16" s="20" t="s">
        <v>203</v>
      </c>
      <c r="G16" s="20"/>
      <c r="H16" s="8">
        <v>74</v>
      </c>
      <c r="I16" s="10">
        <v>0.0019108796296296298</v>
      </c>
      <c r="J16" s="10">
        <v>0.003244212962962963</v>
      </c>
      <c r="K16" s="10">
        <v>0.001965277777777778</v>
      </c>
      <c r="L16" s="10">
        <v>0.0035358796296296297</v>
      </c>
      <c r="N16" s="3">
        <f>SUM(I16:M16)</f>
        <v>0.01065625</v>
      </c>
      <c r="O16" s="35">
        <v>15</v>
      </c>
    </row>
    <row r="17" spans="1:15" ht="15.75" customHeight="1">
      <c r="A17" s="12">
        <v>9</v>
      </c>
      <c r="B17" s="19">
        <v>3</v>
      </c>
      <c r="C17" s="20" t="s">
        <v>91</v>
      </c>
      <c r="D17" s="20" t="s">
        <v>23</v>
      </c>
      <c r="E17" s="20" t="s">
        <v>92</v>
      </c>
      <c r="F17" s="20" t="s">
        <v>6</v>
      </c>
      <c r="G17" s="20" t="s">
        <v>93</v>
      </c>
      <c r="H17" s="8">
        <v>9</v>
      </c>
      <c r="I17" s="10">
        <v>0.0020046296296296296</v>
      </c>
      <c r="J17" s="10">
        <v>0.0034120370370370368</v>
      </c>
      <c r="K17" s="10">
        <v>0.0019525462962962962</v>
      </c>
      <c r="L17" s="10">
        <v>0.0033321759259259264</v>
      </c>
      <c r="M17" s="10"/>
      <c r="N17" s="3">
        <f>SUM(I17:M17)</f>
        <v>0.010701388888888889</v>
      </c>
      <c r="O17" s="35">
        <v>16</v>
      </c>
    </row>
    <row r="18" spans="1:15" ht="15.75" customHeight="1">
      <c r="A18" s="12">
        <v>53</v>
      </c>
      <c r="B18" s="19">
        <v>6</v>
      </c>
      <c r="C18" s="20" t="s">
        <v>172</v>
      </c>
      <c r="D18" s="20" t="s">
        <v>140</v>
      </c>
      <c r="E18" s="20" t="s">
        <v>231</v>
      </c>
      <c r="F18" s="20" t="s">
        <v>173</v>
      </c>
      <c r="G18" s="20"/>
      <c r="H18" s="8">
        <v>53</v>
      </c>
      <c r="I18" s="10">
        <v>0.0019236111111111112</v>
      </c>
      <c r="J18" s="10">
        <v>0.0033379629629629627</v>
      </c>
      <c r="K18" s="10">
        <v>0.001920138888888889</v>
      </c>
      <c r="L18" s="10">
        <v>0.0035358796296296297</v>
      </c>
      <c r="N18" s="3">
        <f>SUM(I18:M18)</f>
        <v>0.010717592592592593</v>
      </c>
      <c r="O18" s="35">
        <v>17</v>
      </c>
    </row>
    <row r="19" spans="1:15" ht="15.75" customHeight="1">
      <c r="A19" s="12">
        <v>23</v>
      </c>
      <c r="B19" s="19">
        <v>3</v>
      </c>
      <c r="C19" s="20" t="s">
        <v>117</v>
      </c>
      <c r="D19" s="20" t="s">
        <v>118</v>
      </c>
      <c r="E19" s="20" t="s">
        <v>119</v>
      </c>
      <c r="F19" s="20" t="s">
        <v>120</v>
      </c>
      <c r="G19" s="20"/>
      <c r="H19" s="8">
        <v>23</v>
      </c>
      <c r="I19" s="10">
        <v>0.0020324074074074077</v>
      </c>
      <c r="J19" s="10">
        <v>0.0033807870370370367</v>
      </c>
      <c r="K19" s="10">
        <v>0.001971064814814815</v>
      </c>
      <c r="L19" s="10">
        <v>0.0033495370370370367</v>
      </c>
      <c r="M19" s="10"/>
      <c r="N19" s="3">
        <f>SUM(I19:M19)</f>
        <v>0.010733796296296295</v>
      </c>
      <c r="O19" s="35">
        <v>18</v>
      </c>
    </row>
    <row r="20" spans="1:15" ht="15.75" customHeight="1">
      <c r="A20" s="12">
        <v>67</v>
      </c>
      <c r="B20" s="19">
        <v>6</v>
      </c>
      <c r="C20" s="20" t="s">
        <v>194</v>
      </c>
      <c r="D20" s="20" t="s">
        <v>195</v>
      </c>
      <c r="E20" s="20" t="s">
        <v>196</v>
      </c>
      <c r="F20" s="20" t="s">
        <v>1</v>
      </c>
      <c r="G20" s="20"/>
      <c r="H20" s="8">
        <v>67</v>
      </c>
      <c r="I20" s="10">
        <v>0.0019155092592592592</v>
      </c>
      <c r="J20" s="10">
        <v>0.003267361111111111</v>
      </c>
      <c r="K20" s="10">
        <v>0.0019467592592592592</v>
      </c>
      <c r="L20" s="10">
        <v>0.003616898148148148</v>
      </c>
      <c r="N20" s="3">
        <f>SUM(I20:M20)</f>
        <v>0.010746527777777778</v>
      </c>
      <c r="O20" s="35">
        <v>19</v>
      </c>
    </row>
    <row r="21" spans="1:15" ht="15.75" customHeight="1">
      <c r="A21" s="12">
        <v>32</v>
      </c>
      <c r="B21" s="19">
        <v>4</v>
      </c>
      <c r="C21" s="20" t="s">
        <v>32</v>
      </c>
      <c r="D21" s="20" t="s">
        <v>17</v>
      </c>
      <c r="E21" s="20" t="s">
        <v>33</v>
      </c>
      <c r="F21" s="20" t="s">
        <v>18</v>
      </c>
      <c r="G21" s="20"/>
      <c r="H21" s="8">
        <v>32</v>
      </c>
      <c r="I21" s="10">
        <v>0.0020405092592592593</v>
      </c>
      <c r="J21" s="10">
        <v>0.0033784722222222224</v>
      </c>
      <c r="K21" s="10">
        <v>0.0019849537037037036</v>
      </c>
      <c r="L21" s="10">
        <v>0.003346064814814815</v>
      </c>
      <c r="M21" s="10"/>
      <c r="N21" s="3">
        <f>SUM(I21:M21)</f>
        <v>0.010750000000000001</v>
      </c>
      <c r="O21" s="35">
        <v>20</v>
      </c>
    </row>
    <row r="22" spans="1:15" ht="15.75" customHeight="1">
      <c r="A22" s="12">
        <v>69</v>
      </c>
      <c r="B22" s="19">
        <v>6</v>
      </c>
      <c r="C22" s="20" t="s">
        <v>39</v>
      </c>
      <c r="D22" s="20" t="s">
        <v>17</v>
      </c>
      <c r="E22" s="20" t="s">
        <v>64</v>
      </c>
      <c r="F22" s="20" t="s">
        <v>4</v>
      </c>
      <c r="G22" s="20"/>
      <c r="H22" s="8">
        <v>69</v>
      </c>
      <c r="I22" s="10">
        <v>0.0019537037037037036</v>
      </c>
      <c r="J22" s="10">
        <v>0.0032777777777777775</v>
      </c>
      <c r="K22" s="10">
        <v>0.001943287037037037</v>
      </c>
      <c r="L22" s="10">
        <v>0.003612268518518518</v>
      </c>
      <c r="N22" s="3">
        <f>SUM(I22:M22)</f>
        <v>0.010787037037037036</v>
      </c>
      <c r="O22" s="35">
        <v>21</v>
      </c>
    </row>
    <row r="23" spans="1:15" ht="15.75" customHeight="1">
      <c r="A23" s="12">
        <v>29</v>
      </c>
      <c r="B23" s="19">
        <v>4</v>
      </c>
      <c r="C23" s="20" t="s">
        <v>19</v>
      </c>
      <c r="D23" s="20" t="s">
        <v>17</v>
      </c>
      <c r="E23" s="20" t="s">
        <v>20</v>
      </c>
      <c r="F23" s="20" t="s">
        <v>131</v>
      </c>
      <c r="G23" s="20"/>
      <c r="H23" s="8">
        <v>29</v>
      </c>
      <c r="I23" s="10">
        <v>0.0020092592592592597</v>
      </c>
      <c r="J23" s="10">
        <v>0.0033912037037037036</v>
      </c>
      <c r="K23" s="10">
        <v>0.0019930555555555556</v>
      </c>
      <c r="L23" s="10">
        <v>0.003438657407407407</v>
      </c>
      <c r="M23" s="10"/>
      <c r="N23" s="3">
        <f>SUM(I23:M23)</f>
        <v>0.010832175925925926</v>
      </c>
      <c r="O23" s="35">
        <v>22</v>
      </c>
    </row>
    <row r="24" spans="1:15" ht="15.75" customHeight="1">
      <c r="A24" s="12">
        <v>59</v>
      </c>
      <c r="B24" s="19">
        <v>6</v>
      </c>
      <c r="C24" s="20" t="s">
        <v>181</v>
      </c>
      <c r="D24" s="20" t="s">
        <v>26</v>
      </c>
      <c r="E24" s="20" t="s">
        <v>182</v>
      </c>
      <c r="F24" s="20" t="s">
        <v>61</v>
      </c>
      <c r="G24" s="20"/>
      <c r="H24" s="8">
        <v>59</v>
      </c>
      <c r="I24" s="10">
        <v>0.0019305555555555554</v>
      </c>
      <c r="J24" s="10">
        <v>0.0033379629629629627</v>
      </c>
      <c r="K24" s="10">
        <v>0.001959490740740741</v>
      </c>
      <c r="L24" s="10">
        <v>0.0036423611111111114</v>
      </c>
      <c r="N24" s="3">
        <f>SUM(I24:M24)</f>
        <v>0.01087037037037037</v>
      </c>
      <c r="O24" s="35">
        <v>23</v>
      </c>
    </row>
    <row r="25" spans="1:15" ht="15.75" customHeight="1">
      <c r="A25" s="12">
        <v>31</v>
      </c>
      <c r="B25" s="19">
        <v>4</v>
      </c>
      <c r="C25" s="20" t="s">
        <v>24</v>
      </c>
      <c r="D25" s="20" t="s">
        <v>25</v>
      </c>
      <c r="E25" s="20" t="s">
        <v>135</v>
      </c>
      <c r="F25" s="20" t="s">
        <v>2</v>
      </c>
      <c r="G25" s="20"/>
      <c r="H25" s="8">
        <v>31</v>
      </c>
      <c r="I25" s="10">
        <v>0.0020578703703703705</v>
      </c>
      <c r="J25" s="10">
        <v>0.003420138888888889</v>
      </c>
      <c r="K25" s="10">
        <v>0.001990740740740741</v>
      </c>
      <c r="L25" s="10">
        <v>0.0034131944444444444</v>
      </c>
      <c r="M25" s="10"/>
      <c r="N25" s="3">
        <f>SUM(I25:M25)</f>
        <v>0.010881944444444444</v>
      </c>
      <c r="O25" s="35">
        <v>24</v>
      </c>
    </row>
    <row r="26" spans="1:15" ht="15.75" customHeight="1">
      <c r="A26" s="12">
        <v>62</v>
      </c>
      <c r="B26" s="19">
        <v>6</v>
      </c>
      <c r="C26" s="20" t="s">
        <v>54</v>
      </c>
      <c r="D26" s="20" t="s">
        <v>13</v>
      </c>
      <c r="E26" s="20" t="s">
        <v>40</v>
      </c>
      <c r="F26" s="20" t="s">
        <v>3</v>
      </c>
      <c r="G26" s="20"/>
      <c r="H26" s="8">
        <v>62</v>
      </c>
      <c r="I26" s="10">
        <v>0.001945601851851852</v>
      </c>
      <c r="J26" s="10">
        <v>0.0033009259259259263</v>
      </c>
      <c r="K26" s="10">
        <v>0.0019131944444444446</v>
      </c>
      <c r="L26" s="10">
        <v>0.0037384259259259263</v>
      </c>
      <c r="N26" s="3">
        <f>SUM(I26:M26)</f>
        <v>0.01089814814814815</v>
      </c>
      <c r="O26" s="35">
        <v>25</v>
      </c>
    </row>
    <row r="27" spans="1:15" ht="15.75" customHeight="1">
      <c r="A27" s="12">
        <v>4</v>
      </c>
      <c r="B27" s="19">
        <v>3</v>
      </c>
      <c r="C27" s="20" t="s">
        <v>36</v>
      </c>
      <c r="D27" s="20" t="s">
        <v>23</v>
      </c>
      <c r="E27" s="20"/>
      <c r="F27" s="20" t="s">
        <v>6</v>
      </c>
      <c r="G27" s="20"/>
      <c r="H27" s="8">
        <v>4</v>
      </c>
      <c r="I27" s="10">
        <v>0.0020555555555555557</v>
      </c>
      <c r="J27" s="10">
        <v>0.0034085648148148144</v>
      </c>
      <c r="K27" s="10">
        <v>0.0020520833333333333</v>
      </c>
      <c r="L27" s="10">
        <v>0.00340625</v>
      </c>
      <c r="M27" s="10"/>
      <c r="N27" s="3">
        <f>SUM(I27:M27)</f>
        <v>0.010922453703703703</v>
      </c>
      <c r="O27" s="35">
        <v>26</v>
      </c>
    </row>
    <row r="28" spans="1:15" ht="15.75" customHeight="1">
      <c r="A28" s="12">
        <v>22</v>
      </c>
      <c r="B28" s="19">
        <v>3</v>
      </c>
      <c r="C28" s="20" t="s">
        <v>115</v>
      </c>
      <c r="D28" s="20" t="s">
        <v>38</v>
      </c>
      <c r="E28" s="20" t="s">
        <v>116</v>
      </c>
      <c r="F28" s="20" t="s">
        <v>3</v>
      </c>
      <c r="G28" s="20"/>
      <c r="H28" s="8">
        <v>22</v>
      </c>
      <c r="I28" s="10">
        <v>0.0021180555555555553</v>
      </c>
      <c r="J28" s="10">
        <v>0.00341087962962963</v>
      </c>
      <c r="K28" s="10">
        <v>0.0020486111111111113</v>
      </c>
      <c r="L28" s="10">
        <v>0.003363425925925926</v>
      </c>
      <c r="M28" s="10"/>
      <c r="N28" s="3">
        <f>SUM(I28:M28)</f>
        <v>0.010940972222222223</v>
      </c>
      <c r="O28" s="35">
        <v>27</v>
      </c>
    </row>
    <row r="29" spans="1:15" ht="15.75" customHeight="1">
      <c r="A29" s="12">
        <v>25</v>
      </c>
      <c r="B29" s="19">
        <v>3</v>
      </c>
      <c r="C29" s="20" t="s">
        <v>123</v>
      </c>
      <c r="D29" s="20" t="s">
        <v>25</v>
      </c>
      <c r="E29" s="20" t="s">
        <v>58</v>
      </c>
      <c r="F29" s="20" t="s">
        <v>120</v>
      </c>
      <c r="G29" s="20"/>
      <c r="H29" s="8">
        <v>25</v>
      </c>
      <c r="I29" s="10">
        <v>0.0020613425925925925</v>
      </c>
      <c r="J29" s="10">
        <v>0.0034641203703703704</v>
      </c>
      <c r="K29" s="10">
        <v>0.0020150462962962965</v>
      </c>
      <c r="L29" s="10">
        <v>0.003438657407407407</v>
      </c>
      <c r="M29" s="10"/>
      <c r="N29" s="3">
        <f>SUM(I29:M29)</f>
        <v>0.010979166666666667</v>
      </c>
      <c r="O29" s="35">
        <v>28</v>
      </c>
    </row>
    <row r="30" spans="1:15" ht="15.75" customHeight="1">
      <c r="A30" s="12">
        <v>41</v>
      </c>
      <c r="B30" s="19">
        <v>4</v>
      </c>
      <c r="C30" s="20" t="s">
        <v>153</v>
      </c>
      <c r="D30" s="20" t="s">
        <v>38</v>
      </c>
      <c r="E30" s="20" t="s">
        <v>154</v>
      </c>
      <c r="F30" s="20" t="s">
        <v>4</v>
      </c>
      <c r="G30" s="20"/>
      <c r="H30" s="8">
        <v>41</v>
      </c>
      <c r="I30" s="10">
        <v>0.0020127314814814817</v>
      </c>
      <c r="J30" s="10">
        <v>0.003368055555555555</v>
      </c>
      <c r="K30" s="10">
        <v>0.001967592592592593</v>
      </c>
      <c r="L30" s="10">
        <v>0.0037094907407407406</v>
      </c>
      <c r="M30" s="10"/>
      <c r="N30" s="3">
        <f>SUM(I30:M30)</f>
        <v>0.01105787037037037</v>
      </c>
      <c r="O30" s="35">
        <v>29</v>
      </c>
    </row>
    <row r="31" spans="1:15" ht="15.75" customHeight="1">
      <c r="A31" s="12">
        <v>48</v>
      </c>
      <c r="B31" s="19">
        <v>5</v>
      </c>
      <c r="C31" s="20" t="s">
        <v>50</v>
      </c>
      <c r="D31" s="20" t="s">
        <v>26</v>
      </c>
      <c r="E31" s="20" t="s">
        <v>225</v>
      </c>
      <c r="F31" s="20" t="s">
        <v>61</v>
      </c>
      <c r="G31" s="20"/>
      <c r="H31" s="8">
        <v>48</v>
      </c>
      <c r="I31" s="10">
        <v>0.001971064814814815</v>
      </c>
      <c r="J31" s="10">
        <v>0.003396990740740741</v>
      </c>
      <c r="K31" s="10">
        <v>0.0020162037037037036</v>
      </c>
      <c r="L31" s="10">
        <v>0.0036782407407407406</v>
      </c>
      <c r="M31" s="10"/>
      <c r="N31" s="3">
        <f>SUM(I31:M31)</f>
        <v>0.0110625</v>
      </c>
      <c r="O31" s="35">
        <v>30</v>
      </c>
    </row>
    <row r="32" spans="1:15" ht="15.75" customHeight="1">
      <c r="A32" s="12">
        <v>20</v>
      </c>
      <c r="B32" s="19">
        <v>3</v>
      </c>
      <c r="C32" s="20" t="s">
        <v>110</v>
      </c>
      <c r="D32" s="20" t="s">
        <v>23</v>
      </c>
      <c r="E32" s="20" t="s">
        <v>111</v>
      </c>
      <c r="F32" s="20" t="s">
        <v>3</v>
      </c>
      <c r="G32" s="20"/>
      <c r="H32" s="8">
        <v>20</v>
      </c>
      <c r="I32" s="10">
        <v>0.002127314814814815</v>
      </c>
      <c r="J32" s="10">
        <v>0.0034710648148148144</v>
      </c>
      <c r="K32" s="10">
        <v>0.0020590277777777777</v>
      </c>
      <c r="L32" s="10">
        <v>0.0034178240740740744</v>
      </c>
      <c r="M32" s="10"/>
      <c r="N32" s="3">
        <f>SUM(I32:M32)</f>
        <v>0.011075231481481481</v>
      </c>
      <c r="O32" s="35">
        <v>31</v>
      </c>
    </row>
    <row r="33" spans="1:15" ht="15.75" customHeight="1">
      <c r="A33" s="12">
        <v>64</v>
      </c>
      <c r="B33" s="19">
        <v>6</v>
      </c>
      <c r="C33" s="20" t="s">
        <v>189</v>
      </c>
      <c r="D33" s="20" t="s">
        <v>190</v>
      </c>
      <c r="E33" s="20" t="s">
        <v>191</v>
      </c>
      <c r="F33" s="20" t="s">
        <v>1</v>
      </c>
      <c r="G33" s="20"/>
      <c r="H33" s="8">
        <v>64</v>
      </c>
      <c r="I33" s="10">
        <v>0.0019537037037037036</v>
      </c>
      <c r="J33" s="10">
        <v>0.0033819444444444444</v>
      </c>
      <c r="K33" s="10">
        <v>0.0019699074074074076</v>
      </c>
      <c r="L33" s="10">
        <v>0.003778935185185185</v>
      </c>
      <c r="N33" s="3">
        <f>SUM(I33:M33)</f>
        <v>0.011084490740740742</v>
      </c>
      <c r="O33" s="35">
        <v>32</v>
      </c>
    </row>
    <row r="34" spans="1:15" ht="15.75" customHeight="1">
      <c r="A34" s="12">
        <v>27</v>
      </c>
      <c r="B34" s="19">
        <v>3</v>
      </c>
      <c r="C34" s="20" t="s">
        <v>126</v>
      </c>
      <c r="D34" s="20" t="s">
        <v>127</v>
      </c>
      <c r="E34" s="20" t="s">
        <v>216</v>
      </c>
      <c r="F34" s="20" t="s">
        <v>8</v>
      </c>
      <c r="G34" s="20"/>
      <c r="H34" s="8">
        <v>27</v>
      </c>
      <c r="I34" s="10">
        <v>0.0021458333333333334</v>
      </c>
      <c r="J34" s="10">
        <v>0.0035104166666666665</v>
      </c>
      <c r="K34" s="10">
        <v>0.0020682870370370373</v>
      </c>
      <c r="L34" s="10">
        <v>0.003420138888888889</v>
      </c>
      <c r="M34" s="10"/>
      <c r="N34" s="3">
        <f>SUM(I34:M34)</f>
        <v>0.011144675925925926</v>
      </c>
      <c r="O34" s="35">
        <v>33</v>
      </c>
    </row>
    <row r="35" spans="1:15" ht="15.75" customHeight="1">
      <c r="A35" s="12">
        <v>5</v>
      </c>
      <c r="B35" s="19">
        <v>3</v>
      </c>
      <c r="C35" s="20" t="s">
        <v>87</v>
      </c>
      <c r="D35" s="20" t="s">
        <v>88</v>
      </c>
      <c r="E35" s="20" t="s">
        <v>215</v>
      </c>
      <c r="F35" s="20" t="s">
        <v>3</v>
      </c>
      <c r="G35" s="20"/>
      <c r="H35" s="8">
        <v>5</v>
      </c>
      <c r="I35" s="10">
        <v>0.002128472222222222</v>
      </c>
      <c r="J35" s="10">
        <v>0.0034895833333333337</v>
      </c>
      <c r="K35" s="10">
        <v>0.0021030092592592593</v>
      </c>
      <c r="L35" s="10">
        <v>0.0034328703703703704</v>
      </c>
      <c r="M35" s="10"/>
      <c r="N35" s="3">
        <f>SUM(I35:M35)</f>
        <v>0.011153935185185185</v>
      </c>
      <c r="O35" s="35">
        <v>34</v>
      </c>
    </row>
    <row r="36" spans="1:15" ht="15.75" customHeight="1">
      <c r="A36" s="12">
        <v>16</v>
      </c>
      <c r="B36" s="19">
        <v>3</v>
      </c>
      <c r="C36" s="20" t="s">
        <v>37</v>
      </c>
      <c r="D36" s="20" t="s">
        <v>16</v>
      </c>
      <c r="E36" s="20" t="s">
        <v>102</v>
      </c>
      <c r="F36" s="20" t="s">
        <v>1</v>
      </c>
      <c r="G36" s="20" t="s">
        <v>103</v>
      </c>
      <c r="H36" s="8">
        <v>16</v>
      </c>
      <c r="I36" s="10">
        <v>0.002085648148148148</v>
      </c>
      <c r="J36" s="10">
        <v>0.0035787037037037037</v>
      </c>
      <c r="K36" s="10">
        <v>0.0020497685185185185</v>
      </c>
      <c r="L36" s="10">
        <v>0.003443287037037037</v>
      </c>
      <c r="M36" s="10"/>
      <c r="N36" s="3">
        <f>SUM(I36:M36)</f>
        <v>0.011157407407407408</v>
      </c>
      <c r="O36" s="35">
        <v>35</v>
      </c>
    </row>
    <row r="37" spans="1:15" ht="15.75" customHeight="1">
      <c r="A37" s="12">
        <v>26</v>
      </c>
      <c r="B37" s="19">
        <v>3</v>
      </c>
      <c r="C37" s="20" t="s">
        <v>125</v>
      </c>
      <c r="D37" s="20" t="s">
        <v>23</v>
      </c>
      <c r="E37" s="20" t="s">
        <v>219</v>
      </c>
      <c r="F37" s="20" t="s">
        <v>3</v>
      </c>
      <c r="G37" s="20"/>
      <c r="H37" s="8">
        <v>26</v>
      </c>
      <c r="I37" s="10">
        <v>0.0020949074074074073</v>
      </c>
      <c r="J37" s="10">
        <v>0.0035428240740740737</v>
      </c>
      <c r="K37" s="10">
        <v>0.0020775462962962965</v>
      </c>
      <c r="L37" s="10">
        <v>0.0035416666666666665</v>
      </c>
      <c r="M37" s="10"/>
      <c r="N37" s="3">
        <f>SUM(I37:M37)</f>
        <v>0.011256944444444444</v>
      </c>
      <c r="O37" s="35">
        <v>36</v>
      </c>
    </row>
    <row r="38" spans="1:15" ht="15.75" customHeight="1">
      <c r="A38" s="12">
        <v>34</v>
      </c>
      <c r="B38" s="19">
        <v>4</v>
      </c>
      <c r="C38" s="20" t="s">
        <v>138</v>
      </c>
      <c r="D38" s="20" t="s">
        <v>17</v>
      </c>
      <c r="E38" s="20" t="s">
        <v>220</v>
      </c>
      <c r="F38" s="20" t="s">
        <v>0</v>
      </c>
      <c r="G38" s="20"/>
      <c r="H38" s="8">
        <v>34</v>
      </c>
      <c r="I38" s="10">
        <v>0.0020798611111111113</v>
      </c>
      <c r="J38" s="10">
        <v>0.0034953703703703705</v>
      </c>
      <c r="K38" s="10">
        <v>0.0020462962962962965</v>
      </c>
      <c r="L38" s="10">
        <v>0.003635416666666667</v>
      </c>
      <c r="M38" s="10"/>
      <c r="N38" s="3">
        <f>SUM(I38:M38)</f>
        <v>0.011256944444444444</v>
      </c>
      <c r="O38" s="35">
        <v>37</v>
      </c>
    </row>
    <row r="39" spans="1:15" ht="15.75" customHeight="1">
      <c r="A39" s="12">
        <v>42</v>
      </c>
      <c r="B39" s="19">
        <v>4</v>
      </c>
      <c r="C39" s="20" t="s">
        <v>14</v>
      </c>
      <c r="D39" s="20" t="s">
        <v>23</v>
      </c>
      <c r="E39" s="20" t="s">
        <v>155</v>
      </c>
      <c r="F39" s="20" t="s">
        <v>18</v>
      </c>
      <c r="G39" s="20"/>
      <c r="H39" s="8">
        <v>42</v>
      </c>
      <c r="I39" s="10">
        <v>0.0020798611111111113</v>
      </c>
      <c r="J39" s="10">
        <v>0.003435185185185185</v>
      </c>
      <c r="K39" s="10">
        <v>0.0020717592592592593</v>
      </c>
      <c r="L39" s="10">
        <v>0.003681712962962963</v>
      </c>
      <c r="N39" s="3">
        <f>SUM(I39:M39)</f>
        <v>0.011268518518518518</v>
      </c>
      <c r="O39" s="35">
        <v>38</v>
      </c>
    </row>
    <row r="40" spans="1:15" ht="15.75" customHeight="1">
      <c r="A40" s="12">
        <v>19</v>
      </c>
      <c r="B40" s="19">
        <v>3</v>
      </c>
      <c r="C40" s="20" t="s">
        <v>108</v>
      </c>
      <c r="D40" s="20" t="s">
        <v>23</v>
      </c>
      <c r="E40" s="20" t="s">
        <v>48</v>
      </c>
      <c r="F40" s="20" t="s">
        <v>1</v>
      </c>
      <c r="G40" s="20" t="s">
        <v>109</v>
      </c>
      <c r="H40" s="8">
        <v>19</v>
      </c>
      <c r="I40" s="10">
        <v>0.0020729166666666665</v>
      </c>
      <c r="J40" s="10">
        <v>0.003615740740740741</v>
      </c>
      <c r="K40" s="10">
        <v>0.0020925925925925925</v>
      </c>
      <c r="L40" s="10">
        <v>0.0034907407407407404</v>
      </c>
      <c r="M40" s="10"/>
      <c r="N40" s="3">
        <f>SUM(I40:M40)</f>
        <v>0.01127199074074074</v>
      </c>
      <c r="O40" s="35">
        <v>39</v>
      </c>
    </row>
    <row r="41" spans="1:15" ht="15.75" customHeight="1">
      <c r="A41" s="12">
        <v>30</v>
      </c>
      <c r="B41" s="19">
        <v>4</v>
      </c>
      <c r="C41" s="20" t="s">
        <v>132</v>
      </c>
      <c r="D41" s="20" t="s">
        <v>38</v>
      </c>
      <c r="E41" s="20" t="s">
        <v>133</v>
      </c>
      <c r="F41" s="20" t="s">
        <v>134</v>
      </c>
      <c r="G41" s="20"/>
      <c r="H41" s="8">
        <v>30</v>
      </c>
      <c r="I41" s="10">
        <v>0.002134259259259259</v>
      </c>
      <c r="J41" s="10">
        <v>0.0035729166666666665</v>
      </c>
      <c r="K41" s="10">
        <v>0.0020555555555555557</v>
      </c>
      <c r="L41" s="10">
        <v>0.003546296296296296</v>
      </c>
      <c r="M41" s="10"/>
      <c r="N41" s="3">
        <f>SUM(I41:M41)</f>
        <v>0.011309027777777777</v>
      </c>
      <c r="O41" s="35">
        <v>40</v>
      </c>
    </row>
    <row r="42" spans="1:15" ht="15.75" customHeight="1">
      <c r="A42" s="12">
        <v>17</v>
      </c>
      <c r="B42" s="19">
        <v>3</v>
      </c>
      <c r="C42" s="20" t="s">
        <v>104</v>
      </c>
      <c r="D42" s="20" t="s">
        <v>23</v>
      </c>
      <c r="E42" s="20" t="s">
        <v>214</v>
      </c>
      <c r="F42" s="20" t="s">
        <v>4</v>
      </c>
      <c r="G42" s="20"/>
      <c r="H42" s="8">
        <v>17</v>
      </c>
      <c r="I42" s="10">
        <v>0.002136574074074074</v>
      </c>
      <c r="J42" s="10">
        <v>0.0035520833333333337</v>
      </c>
      <c r="K42" s="10">
        <v>0.002107638888888889</v>
      </c>
      <c r="L42" s="10">
        <v>0.0035358796296296297</v>
      </c>
      <c r="M42" s="10"/>
      <c r="N42" s="3">
        <f>SUM(I42:M42)</f>
        <v>0.011332175925925926</v>
      </c>
      <c r="O42" s="35">
        <v>41</v>
      </c>
    </row>
    <row r="43" spans="1:15" ht="15.75" customHeight="1">
      <c r="A43" s="12">
        <v>12</v>
      </c>
      <c r="B43" s="19">
        <v>3</v>
      </c>
      <c r="C43" s="20" t="s">
        <v>22</v>
      </c>
      <c r="D43" s="20" t="s">
        <v>23</v>
      </c>
      <c r="E43" s="20" t="s">
        <v>95</v>
      </c>
      <c r="F43" s="20" t="s">
        <v>1</v>
      </c>
      <c r="G43" s="20"/>
      <c r="H43" s="8">
        <v>12</v>
      </c>
      <c r="I43" s="10">
        <v>0.0021261574074074073</v>
      </c>
      <c r="J43" s="10">
        <v>0.003608796296296296</v>
      </c>
      <c r="K43" s="10">
        <v>0.0020543981481481485</v>
      </c>
      <c r="L43" s="10">
        <v>0.0035474537037037037</v>
      </c>
      <c r="M43" s="10"/>
      <c r="N43" s="3">
        <f>SUM(I43:M43)</f>
        <v>0.011336805555555557</v>
      </c>
      <c r="O43" s="35">
        <v>42</v>
      </c>
    </row>
    <row r="44" spans="1:15" ht="15.75" customHeight="1">
      <c r="A44" s="12">
        <v>75</v>
      </c>
      <c r="B44" s="19">
        <v>6</v>
      </c>
      <c r="C44" s="20" t="s">
        <v>212</v>
      </c>
      <c r="D44" s="20" t="s">
        <v>15</v>
      </c>
      <c r="E44" s="20" t="s">
        <v>213</v>
      </c>
      <c r="F44" s="20" t="s">
        <v>5</v>
      </c>
      <c r="G44" s="20"/>
      <c r="H44" s="8">
        <v>75</v>
      </c>
      <c r="I44" s="10">
        <v>0.0020509259259259257</v>
      </c>
      <c r="J44" s="10">
        <v>0.003494212962962963</v>
      </c>
      <c r="K44" s="10">
        <v>0.0021319444444444446</v>
      </c>
      <c r="L44" s="10">
        <v>0.0036689814814814814</v>
      </c>
      <c r="N44" s="3">
        <f>SUM(I44:M44)</f>
        <v>0.011346064814814814</v>
      </c>
      <c r="O44" s="35">
        <v>43</v>
      </c>
    </row>
    <row r="45" spans="1:15" ht="15.75" customHeight="1">
      <c r="A45" s="12">
        <v>33</v>
      </c>
      <c r="B45" s="19">
        <v>4</v>
      </c>
      <c r="C45" s="20" t="s">
        <v>136</v>
      </c>
      <c r="D45" s="20" t="s">
        <v>26</v>
      </c>
      <c r="E45" s="20" t="s">
        <v>137</v>
      </c>
      <c r="F45" s="20" t="s">
        <v>0</v>
      </c>
      <c r="G45" s="20"/>
      <c r="H45" s="8">
        <v>33</v>
      </c>
      <c r="I45" s="10">
        <v>0.002113425925925926</v>
      </c>
      <c r="J45" s="10">
        <v>0.0035532407407407405</v>
      </c>
      <c r="K45" s="10">
        <v>0.002074074074074074</v>
      </c>
      <c r="L45" s="10">
        <v>0.003614583333333334</v>
      </c>
      <c r="M45" s="10"/>
      <c r="N45" s="3">
        <f>SUM(I45:M45)</f>
        <v>0.011355324074074075</v>
      </c>
      <c r="O45" s="35">
        <v>44</v>
      </c>
    </row>
    <row r="46" spans="1:15" ht="15.75" customHeight="1">
      <c r="A46" s="12">
        <v>36</v>
      </c>
      <c r="B46" s="19">
        <v>4</v>
      </c>
      <c r="C46" s="20" t="s">
        <v>142</v>
      </c>
      <c r="D46" s="20" t="s">
        <v>25</v>
      </c>
      <c r="E46" s="20" t="s">
        <v>143</v>
      </c>
      <c r="F46" s="20" t="s">
        <v>8</v>
      </c>
      <c r="G46" s="20"/>
      <c r="H46" s="8">
        <v>36</v>
      </c>
      <c r="I46" s="10">
        <v>0.0021099537037037037</v>
      </c>
      <c r="J46" s="10">
        <v>0.003505787037037037</v>
      </c>
      <c r="K46" s="10">
        <v>0.0020671296296296297</v>
      </c>
      <c r="L46" s="10">
        <v>0.0037118055555555554</v>
      </c>
      <c r="M46" s="10"/>
      <c r="N46" s="3">
        <f>SUM(I46:M46)</f>
        <v>0.011394675925925926</v>
      </c>
      <c r="O46" s="35">
        <v>45</v>
      </c>
    </row>
    <row r="47" spans="1:15" ht="15.75" customHeight="1">
      <c r="A47" s="12">
        <v>43</v>
      </c>
      <c r="B47" s="19">
        <v>4</v>
      </c>
      <c r="C47" s="20" t="s">
        <v>29</v>
      </c>
      <c r="D47" s="20" t="s">
        <v>23</v>
      </c>
      <c r="E47" s="20" t="s">
        <v>156</v>
      </c>
      <c r="F47" s="20" t="s">
        <v>6</v>
      </c>
      <c r="G47" s="20"/>
      <c r="H47" s="8">
        <v>43</v>
      </c>
      <c r="I47" s="10">
        <v>0.0020983796296296293</v>
      </c>
      <c r="J47" s="10">
        <v>0.003446759259259259</v>
      </c>
      <c r="K47" s="10">
        <v>0.0020613425925925925</v>
      </c>
      <c r="L47" s="10">
        <v>0.0037893518518518523</v>
      </c>
      <c r="N47" s="3">
        <f>SUM(I47:M47)</f>
        <v>0.011395833333333332</v>
      </c>
      <c r="O47" s="35">
        <v>46</v>
      </c>
    </row>
    <row r="48" spans="1:15" ht="15.75" customHeight="1">
      <c r="A48" s="12">
        <v>35</v>
      </c>
      <c r="B48" s="19">
        <v>4</v>
      </c>
      <c r="C48" s="20" t="s">
        <v>139</v>
      </c>
      <c r="D48" s="20" t="s">
        <v>140</v>
      </c>
      <c r="E48" s="20" t="s">
        <v>141</v>
      </c>
      <c r="F48" s="20" t="s">
        <v>8</v>
      </c>
      <c r="G48" s="20"/>
      <c r="H48" s="8">
        <v>35</v>
      </c>
      <c r="I48" s="10">
        <v>0.002113425925925926</v>
      </c>
      <c r="J48" s="10">
        <v>0.003585648148148148</v>
      </c>
      <c r="K48" s="10">
        <v>0.0020509259259259257</v>
      </c>
      <c r="L48" s="10">
        <v>0.00366087962962963</v>
      </c>
      <c r="M48" s="10"/>
      <c r="N48" s="3">
        <f>SUM(I48:M48)</f>
        <v>0.01141087962962963</v>
      </c>
      <c r="O48" s="35">
        <v>47</v>
      </c>
    </row>
    <row r="49" spans="1:15" ht="15.75" customHeight="1">
      <c r="A49" s="12">
        <v>46</v>
      </c>
      <c r="B49" s="19">
        <v>5</v>
      </c>
      <c r="C49" s="20" t="s">
        <v>162</v>
      </c>
      <c r="D49" s="20" t="s">
        <v>23</v>
      </c>
      <c r="E49" s="20" t="s">
        <v>224</v>
      </c>
      <c r="F49" s="20" t="s">
        <v>163</v>
      </c>
      <c r="G49" s="20" t="s">
        <v>93</v>
      </c>
      <c r="H49" s="8">
        <v>46</v>
      </c>
      <c r="I49" s="10">
        <v>0.0020613425925925925</v>
      </c>
      <c r="J49" s="10">
        <v>0.0036053240740740737</v>
      </c>
      <c r="K49" s="10">
        <v>0.002134259259259259</v>
      </c>
      <c r="L49" s="10">
        <v>0.00369212962962963</v>
      </c>
      <c r="M49" s="10"/>
      <c r="N49" s="3">
        <f>SUM(I49:M49)</f>
        <v>0.011493055555555555</v>
      </c>
      <c r="O49" s="35">
        <v>48</v>
      </c>
    </row>
    <row r="50" spans="1:15" ht="15.75" customHeight="1">
      <c r="A50" s="12">
        <v>65</v>
      </c>
      <c r="B50" s="19">
        <v>6</v>
      </c>
      <c r="C50" s="20" t="s">
        <v>42</v>
      </c>
      <c r="D50" s="20" t="s">
        <v>124</v>
      </c>
      <c r="E50" s="20" t="s">
        <v>192</v>
      </c>
      <c r="F50" s="20" t="s">
        <v>62</v>
      </c>
      <c r="G50" s="20"/>
      <c r="H50" s="8">
        <v>65</v>
      </c>
      <c r="I50" s="10">
        <v>0.0020300925925925925</v>
      </c>
      <c r="J50" s="10">
        <v>0.0035532407407407405</v>
      </c>
      <c r="K50" s="10">
        <v>0.0019733796296296296</v>
      </c>
      <c r="L50" s="10">
        <v>0.003940972222222222</v>
      </c>
      <c r="N50" s="3">
        <f>SUM(I50:M50)</f>
        <v>0.011497685185185184</v>
      </c>
      <c r="O50" s="35">
        <v>49</v>
      </c>
    </row>
    <row r="51" spans="1:15" ht="15.75" customHeight="1">
      <c r="A51" s="12">
        <v>56</v>
      </c>
      <c r="B51" s="19">
        <v>4</v>
      </c>
      <c r="C51" s="20" t="s">
        <v>175</v>
      </c>
      <c r="D51" s="20" t="s">
        <v>81</v>
      </c>
      <c r="E51" s="20" t="s">
        <v>176</v>
      </c>
      <c r="F51" s="20" t="s">
        <v>6</v>
      </c>
      <c r="G51" s="20" t="s">
        <v>177</v>
      </c>
      <c r="H51" s="8">
        <v>56</v>
      </c>
      <c r="I51" s="10">
        <v>0.0021435185185185186</v>
      </c>
      <c r="J51" s="10">
        <v>0.0036261574074074074</v>
      </c>
      <c r="K51" s="10">
        <v>0.002148148148148148</v>
      </c>
      <c r="L51" s="10">
        <v>0.003662037037037037</v>
      </c>
      <c r="N51" s="3">
        <f>SUM(I51:M51)</f>
        <v>0.01157986111111111</v>
      </c>
      <c r="O51" s="35">
        <v>50</v>
      </c>
    </row>
    <row r="52" spans="1:15" ht="15.75" customHeight="1">
      <c r="A52" s="12">
        <v>72</v>
      </c>
      <c r="B52" s="19">
        <v>6</v>
      </c>
      <c r="C52" s="20" t="s">
        <v>206</v>
      </c>
      <c r="D52" s="20" t="s">
        <v>23</v>
      </c>
      <c r="E52" s="20" t="s">
        <v>207</v>
      </c>
      <c r="F52" s="20" t="s">
        <v>185</v>
      </c>
      <c r="G52" s="20"/>
      <c r="H52" s="8">
        <v>72</v>
      </c>
      <c r="I52" s="10">
        <v>0.0020277777777777777</v>
      </c>
      <c r="J52" s="10">
        <v>0.003670138888888889</v>
      </c>
      <c r="K52" s="10">
        <v>0.002105324074074074</v>
      </c>
      <c r="L52" s="10">
        <v>0.0037766203703703707</v>
      </c>
      <c r="N52" s="3">
        <f>SUM(I52:M52)</f>
        <v>0.011579861111111112</v>
      </c>
      <c r="O52" s="35">
        <v>51</v>
      </c>
    </row>
    <row r="53" spans="1:15" ht="15.75" customHeight="1">
      <c r="A53" s="12">
        <v>73</v>
      </c>
      <c r="B53" s="19">
        <v>6</v>
      </c>
      <c r="C53" s="20" t="s">
        <v>208</v>
      </c>
      <c r="D53" s="20" t="s">
        <v>55</v>
      </c>
      <c r="E53" s="20" t="s">
        <v>209</v>
      </c>
      <c r="F53" s="20" t="s">
        <v>5</v>
      </c>
      <c r="G53" s="20"/>
      <c r="H53" s="8">
        <v>73</v>
      </c>
      <c r="I53" s="10">
        <v>0.002224537037037037</v>
      </c>
      <c r="J53" s="10">
        <v>0.003659722222222222</v>
      </c>
      <c r="K53" s="10">
        <v>0.002113425925925926</v>
      </c>
      <c r="L53" s="10">
        <v>0.003701388888888889</v>
      </c>
      <c r="N53" s="3">
        <f>SUM(I53:M53)</f>
        <v>0.011699074074074075</v>
      </c>
      <c r="O53" s="35">
        <v>52</v>
      </c>
    </row>
    <row r="54" spans="1:15" ht="15.75" customHeight="1">
      <c r="A54" s="12">
        <v>14</v>
      </c>
      <c r="B54" s="19">
        <v>3</v>
      </c>
      <c r="C54" s="20" t="s">
        <v>98</v>
      </c>
      <c r="D54" s="20" t="s">
        <v>99</v>
      </c>
      <c r="E54" s="20" t="s">
        <v>100</v>
      </c>
      <c r="F54" s="20" t="s">
        <v>3</v>
      </c>
      <c r="G54" s="20"/>
      <c r="H54" s="8">
        <v>14</v>
      </c>
      <c r="I54" s="10">
        <v>0.002172453703703704</v>
      </c>
      <c r="J54" s="10">
        <v>0.0037037037037037034</v>
      </c>
      <c r="K54" s="10">
        <v>0.0022164351851851854</v>
      </c>
      <c r="L54" s="10">
        <v>0.0036215277777777778</v>
      </c>
      <c r="M54" s="10"/>
      <c r="N54" s="3">
        <f>SUM(I54:M54)</f>
        <v>0.01171412037037037</v>
      </c>
      <c r="O54" s="35">
        <v>53</v>
      </c>
    </row>
    <row r="55" spans="1:15" ht="15.75" customHeight="1">
      <c r="A55" s="12">
        <v>49</v>
      </c>
      <c r="B55" s="19">
        <v>5</v>
      </c>
      <c r="C55" s="20" t="s">
        <v>53</v>
      </c>
      <c r="D55" s="20" t="s">
        <v>57</v>
      </c>
      <c r="E55" s="20" t="s">
        <v>164</v>
      </c>
      <c r="F55" s="20" t="s">
        <v>165</v>
      </c>
      <c r="G55" s="20"/>
      <c r="H55" s="8">
        <v>49</v>
      </c>
      <c r="I55" s="10">
        <v>0.0020370370370370373</v>
      </c>
      <c r="J55" s="10">
        <v>0.003599537037037037</v>
      </c>
      <c r="K55" s="10">
        <v>0.0021087962962962965</v>
      </c>
      <c r="L55" s="10">
        <v>0.003991898148148148</v>
      </c>
      <c r="M55" s="10"/>
      <c r="N55" s="3">
        <f>SUM(I55:M55)</f>
        <v>0.011737268518518518</v>
      </c>
      <c r="O55" s="35">
        <v>54</v>
      </c>
    </row>
    <row r="56" spans="1:15" ht="15.75" customHeight="1">
      <c r="A56" s="12">
        <v>18</v>
      </c>
      <c r="B56" s="19">
        <v>3</v>
      </c>
      <c r="C56" s="20" t="s">
        <v>105</v>
      </c>
      <c r="D56" s="20" t="s">
        <v>106</v>
      </c>
      <c r="E56" s="20" t="s">
        <v>107</v>
      </c>
      <c r="F56" s="20" t="s">
        <v>6</v>
      </c>
      <c r="G56" s="20"/>
      <c r="H56" s="8">
        <v>18</v>
      </c>
      <c r="I56" s="10">
        <v>0.0022256944444444446</v>
      </c>
      <c r="J56" s="10">
        <v>0.0038182870370370367</v>
      </c>
      <c r="K56" s="10">
        <v>0.0021319444444444446</v>
      </c>
      <c r="L56" s="10">
        <v>0.0036365740740740738</v>
      </c>
      <c r="M56" s="10"/>
      <c r="N56" s="3">
        <f>SUM(I56:M56)</f>
        <v>0.0118125</v>
      </c>
      <c r="O56" s="35">
        <v>55</v>
      </c>
    </row>
    <row r="57" spans="1:15" ht="15.75" customHeight="1">
      <c r="A57" s="12">
        <v>28</v>
      </c>
      <c r="B57" s="19">
        <v>3</v>
      </c>
      <c r="C57" s="20" t="s">
        <v>128</v>
      </c>
      <c r="D57" s="20" t="s">
        <v>23</v>
      </c>
      <c r="E57" s="20" t="s">
        <v>129</v>
      </c>
      <c r="F57" s="20" t="s">
        <v>3</v>
      </c>
      <c r="G57" s="20" t="s">
        <v>130</v>
      </c>
      <c r="H57" s="8">
        <v>28</v>
      </c>
      <c r="I57" s="10">
        <v>0.002224537037037037</v>
      </c>
      <c r="J57" s="10">
        <v>0.0037662037037037035</v>
      </c>
      <c r="K57" s="10">
        <v>0.002167824074074074</v>
      </c>
      <c r="L57" s="10">
        <v>0.0036886574074074074</v>
      </c>
      <c r="M57" s="10"/>
      <c r="N57" s="3">
        <f>SUM(I57:M57)</f>
        <v>0.011847222222222223</v>
      </c>
      <c r="O57" s="35">
        <v>56</v>
      </c>
    </row>
    <row r="58" spans="1:15" ht="15.75" customHeight="1">
      <c r="A58" s="12">
        <v>38</v>
      </c>
      <c r="B58" s="19">
        <v>4</v>
      </c>
      <c r="C58" s="20" t="s">
        <v>146</v>
      </c>
      <c r="D58" s="20" t="s">
        <v>30</v>
      </c>
      <c r="E58" s="20" t="s">
        <v>147</v>
      </c>
      <c r="F58" s="20" t="s">
        <v>6</v>
      </c>
      <c r="G58" s="20"/>
      <c r="H58" s="8">
        <v>38</v>
      </c>
      <c r="I58" s="10">
        <v>0.0021296296296296298</v>
      </c>
      <c r="J58" s="10">
        <v>0.003645833333333333</v>
      </c>
      <c r="K58" s="10">
        <v>0.002087962962962963</v>
      </c>
      <c r="L58" s="10">
        <v>0.003997685185185185</v>
      </c>
      <c r="M58" s="10"/>
      <c r="N58" s="3">
        <f>SUM(I58:M58)</f>
        <v>0.01186111111111111</v>
      </c>
      <c r="O58" s="35">
        <v>57</v>
      </c>
    </row>
    <row r="59" spans="1:15" ht="15.75" customHeight="1">
      <c r="A59" s="12">
        <v>37</v>
      </c>
      <c r="B59" s="19">
        <v>4</v>
      </c>
      <c r="C59" s="20" t="s">
        <v>144</v>
      </c>
      <c r="D59" s="20" t="s">
        <v>118</v>
      </c>
      <c r="E59" s="20" t="s">
        <v>145</v>
      </c>
      <c r="F59" s="20" t="s">
        <v>2</v>
      </c>
      <c r="G59" s="20"/>
      <c r="H59" s="8">
        <v>37</v>
      </c>
      <c r="I59" s="10">
        <v>0.0022418981481481482</v>
      </c>
      <c r="J59" s="10">
        <v>0.0037870370370370367</v>
      </c>
      <c r="K59" s="10">
        <v>0.0021458333333333334</v>
      </c>
      <c r="L59" s="10">
        <v>0.004084490740740741</v>
      </c>
      <c r="M59" s="10"/>
      <c r="N59" s="3">
        <f>SUM(I59:M59)</f>
        <v>0.01225925925925926</v>
      </c>
      <c r="O59" s="35">
        <v>58</v>
      </c>
    </row>
    <row r="60" spans="1:15" ht="15.75" customHeight="1">
      <c r="A60" s="12">
        <v>15</v>
      </c>
      <c r="B60" s="19">
        <v>3</v>
      </c>
      <c r="C60" s="20" t="s">
        <v>49</v>
      </c>
      <c r="D60" s="20" t="s">
        <v>23</v>
      </c>
      <c r="E60" s="20" t="s">
        <v>101</v>
      </c>
      <c r="F60" s="20" t="s">
        <v>6</v>
      </c>
      <c r="G60" s="20"/>
      <c r="H60" s="8">
        <v>15</v>
      </c>
      <c r="I60" s="10">
        <v>0.0020717592592592593</v>
      </c>
      <c r="J60" s="10">
        <v>0.004756944444444445</v>
      </c>
      <c r="K60" s="10">
        <v>0.0020590277777777777</v>
      </c>
      <c r="L60" s="10">
        <v>0.003376157407407407</v>
      </c>
      <c r="M60" s="10"/>
      <c r="N60" s="3">
        <f>SUM(I60:M60)</f>
        <v>0.01226388888888889</v>
      </c>
      <c r="O60" s="35">
        <v>59</v>
      </c>
    </row>
    <row r="61" spans="1:15" ht="15.75" customHeight="1">
      <c r="A61" s="12">
        <v>39</v>
      </c>
      <c r="B61" s="19">
        <v>4</v>
      </c>
      <c r="C61" s="20" t="s">
        <v>148</v>
      </c>
      <c r="D61" s="20" t="s">
        <v>56</v>
      </c>
      <c r="E61" s="20" t="s">
        <v>149</v>
      </c>
      <c r="F61" s="20" t="s">
        <v>2</v>
      </c>
      <c r="G61" s="20"/>
      <c r="H61" s="8">
        <v>39</v>
      </c>
      <c r="I61" s="10">
        <v>0.0022800925925925927</v>
      </c>
      <c r="J61" s="10">
        <v>0.0037997685185185183</v>
      </c>
      <c r="K61" s="10">
        <v>0.0022523148148148146</v>
      </c>
      <c r="L61" s="10">
        <v>0.004114583333333333</v>
      </c>
      <c r="M61" s="10"/>
      <c r="N61" s="3">
        <f>SUM(I61:M61)</f>
        <v>0.012446759259259258</v>
      </c>
      <c r="O61" s="35">
        <v>60</v>
      </c>
    </row>
    <row r="62" spans="1:15" ht="15.75" customHeight="1">
      <c r="A62" s="12">
        <v>40</v>
      </c>
      <c r="B62" s="19">
        <v>4</v>
      </c>
      <c r="C62" s="20" t="s">
        <v>150</v>
      </c>
      <c r="D62" s="20" t="s">
        <v>151</v>
      </c>
      <c r="E62" s="20" t="s">
        <v>152</v>
      </c>
      <c r="F62" s="20" t="s">
        <v>0</v>
      </c>
      <c r="G62" s="20"/>
      <c r="H62" s="8">
        <v>40</v>
      </c>
      <c r="I62" s="10">
        <v>0.002415509259259259</v>
      </c>
      <c r="J62" s="10">
        <v>0.0040578703703703705</v>
      </c>
      <c r="K62" s="10">
        <v>0.0023125</v>
      </c>
      <c r="L62" s="10">
        <v>0.00430324074074074</v>
      </c>
      <c r="M62" s="10"/>
      <c r="N62" s="3">
        <f>SUM(I62:M62)</f>
        <v>0.013089120370370369</v>
      </c>
      <c r="O62" s="35">
        <v>61</v>
      </c>
    </row>
    <row r="63" spans="1:15" ht="15.75" customHeight="1">
      <c r="A63" s="12">
        <v>3</v>
      </c>
      <c r="B63" s="19">
        <v>2</v>
      </c>
      <c r="C63" s="20" t="s">
        <v>84</v>
      </c>
      <c r="D63" s="20" t="s">
        <v>85</v>
      </c>
      <c r="E63" s="20" t="s">
        <v>86</v>
      </c>
      <c r="F63" s="20" t="s">
        <v>21</v>
      </c>
      <c r="G63" s="20"/>
      <c r="H63" s="8">
        <v>3</v>
      </c>
      <c r="I63" s="10">
        <v>0.0024016203703703704</v>
      </c>
      <c r="J63" s="10">
        <v>0.0043124999999999995</v>
      </c>
      <c r="K63" s="10">
        <v>0.0025520833333333333</v>
      </c>
      <c r="L63" s="10">
        <v>0.004284722222222222</v>
      </c>
      <c r="M63" s="10"/>
      <c r="N63" s="3">
        <f>SUM(I63:M63)</f>
        <v>0.013550925925925925</v>
      </c>
      <c r="O63" s="35">
        <v>62</v>
      </c>
    </row>
    <row r="64" spans="1:15" ht="15.75" customHeight="1">
      <c r="A64" s="12">
        <v>2</v>
      </c>
      <c r="B64" s="19">
        <v>2</v>
      </c>
      <c r="C64" s="20" t="s">
        <v>80</v>
      </c>
      <c r="D64" s="20" t="s">
        <v>81</v>
      </c>
      <c r="E64" s="20" t="s">
        <v>82</v>
      </c>
      <c r="F64" s="20" t="s">
        <v>83</v>
      </c>
      <c r="G64" s="20"/>
      <c r="H64" s="8">
        <v>2</v>
      </c>
      <c r="I64" s="10">
        <v>0.0026296296296296293</v>
      </c>
      <c r="J64" s="10">
        <v>0.004229166666666667</v>
      </c>
      <c r="K64" s="10">
        <v>0.0025034722222222225</v>
      </c>
      <c r="L64" s="10">
        <v>0.004142361111111111</v>
      </c>
      <c r="M64" s="10">
        <v>0.0006944444444444445</v>
      </c>
      <c r="N64" s="3">
        <f>SUM(I64:M64)</f>
        <v>0.014199074074074074</v>
      </c>
      <c r="O64" s="35">
        <v>63</v>
      </c>
    </row>
    <row r="65" spans="1:15" ht="15.75" customHeight="1">
      <c r="A65" s="12">
        <v>44</v>
      </c>
      <c r="B65" s="19">
        <v>4</v>
      </c>
      <c r="C65" s="20" t="s">
        <v>157</v>
      </c>
      <c r="D65" s="20" t="s">
        <v>23</v>
      </c>
      <c r="E65" s="20" t="s">
        <v>158</v>
      </c>
      <c r="F65" s="20" t="s">
        <v>8</v>
      </c>
      <c r="G65" s="20"/>
      <c r="H65" s="8">
        <v>44</v>
      </c>
      <c r="I65" s="10">
        <v>0.002142361111111111</v>
      </c>
      <c r="J65" s="10">
        <v>0.00393287037037037</v>
      </c>
      <c r="K65" s="10">
        <v>0.0021180555555555553</v>
      </c>
      <c r="L65" s="10">
        <v>0.009540509259259259</v>
      </c>
      <c r="M65" s="10"/>
      <c r="N65" s="3">
        <f>SUM(I65:M65)</f>
        <v>0.017733796296296296</v>
      </c>
      <c r="O65" s="35">
        <v>64</v>
      </c>
    </row>
    <row r="66" spans="1:14" ht="15.75" customHeight="1">
      <c r="A66" s="12">
        <v>1</v>
      </c>
      <c r="B66" s="19">
        <v>2</v>
      </c>
      <c r="C66" s="20" t="s">
        <v>77</v>
      </c>
      <c r="D66" s="20" t="s">
        <v>78</v>
      </c>
      <c r="E66" s="20" t="s">
        <v>79</v>
      </c>
      <c r="F66" s="20" t="s">
        <v>4</v>
      </c>
      <c r="G66" s="20"/>
      <c r="H66" s="8">
        <v>1</v>
      </c>
      <c r="I66" s="10">
        <v>0.0020949074074074073</v>
      </c>
      <c r="J66" s="10">
        <v>0.0035416666666666665</v>
      </c>
      <c r="K66" s="3" t="s">
        <v>234</v>
      </c>
      <c r="L66" s="9"/>
      <c r="M66" s="3">
        <v>0.0006944444444444445</v>
      </c>
      <c r="N66" s="3" t="s">
        <v>234</v>
      </c>
    </row>
    <row r="67" spans="1:14" ht="15.75" customHeight="1">
      <c r="A67" s="12">
        <v>7</v>
      </c>
      <c r="B67" s="19">
        <v>3</v>
      </c>
      <c r="C67" s="20" t="s">
        <v>27</v>
      </c>
      <c r="D67" s="20" t="s">
        <v>28</v>
      </c>
      <c r="E67" s="20" t="s">
        <v>90</v>
      </c>
      <c r="F67" s="20" t="s">
        <v>3</v>
      </c>
      <c r="G67" s="20"/>
      <c r="H67" s="8">
        <v>7</v>
      </c>
      <c r="I67" s="10">
        <v>0.001954861111111111</v>
      </c>
      <c r="J67" s="10">
        <v>0.004657407407407408</v>
      </c>
      <c r="K67" s="10">
        <v>0.0019027777777777778</v>
      </c>
      <c r="L67" s="10"/>
      <c r="M67" s="10"/>
      <c r="N67" s="3" t="s">
        <v>234</v>
      </c>
    </row>
    <row r="68" spans="1:14" ht="15.75" customHeight="1">
      <c r="A68" s="12">
        <v>8</v>
      </c>
      <c r="B68" s="19">
        <v>3</v>
      </c>
      <c r="C68" s="20" t="s">
        <v>47</v>
      </c>
      <c r="D68" s="20" t="s">
        <v>23</v>
      </c>
      <c r="E68" s="20" t="s">
        <v>217</v>
      </c>
      <c r="F68" s="20" t="s">
        <v>1</v>
      </c>
      <c r="G68" s="20"/>
      <c r="H68" s="8">
        <v>8</v>
      </c>
      <c r="I68" s="10">
        <v>0.0021539351851851854</v>
      </c>
      <c r="J68" s="10">
        <v>0.003604166666666667</v>
      </c>
      <c r="K68" s="10" t="s">
        <v>234</v>
      </c>
      <c r="L68" s="10"/>
      <c r="M68" s="10"/>
      <c r="N68" s="3" t="s">
        <v>234</v>
      </c>
    </row>
    <row r="69" spans="1:14" ht="15.75" customHeight="1">
      <c r="A69" s="12">
        <v>10</v>
      </c>
      <c r="B69" s="19">
        <v>3</v>
      </c>
      <c r="C69" s="20" t="s">
        <v>59</v>
      </c>
      <c r="D69" s="20" t="s">
        <v>23</v>
      </c>
      <c r="E69" s="20" t="s">
        <v>94</v>
      </c>
      <c r="F69" s="20" t="s">
        <v>4</v>
      </c>
      <c r="G69" s="20"/>
      <c r="H69" s="8">
        <v>10</v>
      </c>
      <c r="I69" s="10">
        <v>0.002003472222222222</v>
      </c>
      <c r="J69" s="10">
        <v>0.003383101851851851</v>
      </c>
      <c r="K69" s="10" t="s">
        <v>234</v>
      </c>
      <c r="L69" s="10"/>
      <c r="M69" s="10"/>
      <c r="N69" s="3" t="s">
        <v>234</v>
      </c>
    </row>
    <row r="70" spans="1:14" ht="15.75" customHeight="1">
      <c r="A70" s="12">
        <v>21</v>
      </c>
      <c r="B70" s="19">
        <v>3</v>
      </c>
      <c r="C70" s="20" t="s">
        <v>112</v>
      </c>
      <c r="D70" s="20" t="s">
        <v>113</v>
      </c>
      <c r="E70" s="20" t="s">
        <v>114</v>
      </c>
      <c r="F70" s="20" t="s">
        <v>3</v>
      </c>
      <c r="G70" s="20"/>
      <c r="H70" s="8">
        <v>21</v>
      </c>
      <c r="I70" s="10"/>
      <c r="J70" s="10"/>
      <c r="K70" s="10"/>
      <c r="L70" s="10"/>
      <c r="M70" s="10"/>
      <c r="N70" s="3" t="s">
        <v>234</v>
      </c>
    </row>
    <row r="71" spans="1:14" ht="15.75" customHeight="1">
      <c r="A71" s="12">
        <v>45</v>
      </c>
      <c r="B71" s="19">
        <v>4</v>
      </c>
      <c r="C71" s="20" t="s">
        <v>159</v>
      </c>
      <c r="D71" s="20" t="s">
        <v>23</v>
      </c>
      <c r="E71" s="20" t="s">
        <v>160</v>
      </c>
      <c r="F71" s="20" t="s">
        <v>161</v>
      </c>
      <c r="G71" s="20"/>
      <c r="H71" s="8">
        <v>45</v>
      </c>
      <c r="I71" s="10"/>
      <c r="J71" s="10"/>
      <c r="K71" s="10"/>
      <c r="L71" s="10"/>
      <c r="M71" s="10"/>
      <c r="N71" s="3" t="s">
        <v>234</v>
      </c>
    </row>
    <row r="72" spans="1:14" ht="15.75" customHeight="1">
      <c r="A72" s="12">
        <v>60</v>
      </c>
      <c r="B72" s="19">
        <v>6</v>
      </c>
      <c r="C72" s="20" t="s">
        <v>183</v>
      </c>
      <c r="D72" s="20" t="s">
        <v>15</v>
      </c>
      <c r="E72" s="20" t="s">
        <v>184</v>
      </c>
      <c r="F72" s="20" t="s">
        <v>185</v>
      </c>
      <c r="G72" s="20"/>
      <c r="H72" s="8">
        <v>60</v>
      </c>
      <c r="I72" s="10">
        <v>0.0021875</v>
      </c>
      <c r="J72" s="10">
        <v>0.0036840277777777774</v>
      </c>
      <c r="K72" s="8" t="s">
        <v>234</v>
      </c>
      <c r="N72" s="3" t="s">
        <v>234</v>
      </c>
    </row>
    <row r="73" spans="1:14" ht="15.75" customHeight="1">
      <c r="A73" s="12">
        <v>68</v>
      </c>
      <c r="B73" s="19">
        <v>6</v>
      </c>
      <c r="C73" s="20" t="s">
        <v>197</v>
      </c>
      <c r="D73" s="20" t="s">
        <v>198</v>
      </c>
      <c r="E73" s="20" t="s">
        <v>199</v>
      </c>
      <c r="F73" s="20" t="s">
        <v>0</v>
      </c>
      <c r="G73" s="20" t="s">
        <v>200</v>
      </c>
      <c r="H73" s="8">
        <v>68</v>
      </c>
      <c r="I73" s="8" t="s">
        <v>234</v>
      </c>
      <c r="N73" s="3" t="s">
        <v>234</v>
      </c>
    </row>
    <row r="74" spans="1:14" ht="15.75" customHeight="1">
      <c r="A74" s="12">
        <v>70</v>
      </c>
      <c r="B74" s="19">
        <v>6</v>
      </c>
      <c r="C74" s="20" t="s">
        <v>201</v>
      </c>
      <c r="D74" s="20" t="s">
        <v>17</v>
      </c>
      <c r="E74" s="20" t="s">
        <v>202</v>
      </c>
      <c r="F74" s="20" t="s">
        <v>203</v>
      </c>
      <c r="G74" s="20"/>
      <c r="H74" s="8">
        <v>70</v>
      </c>
      <c r="I74" s="10">
        <v>0.001959490740740741</v>
      </c>
      <c r="J74" s="10">
        <v>0.004439814814814815</v>
      </c>
      <c r="K74" s="8" t="s">
        <v>234</v>
      </c>
      <c r="N74" s="3" t="s">
        <v>234</v>
      </c>
    </row>
    <row r="75" spans="1:14" ht="15.75" customHeight="1">
      <c r="A75" s="12">
        <v>71</v>
      </c>
      <c r="B75" s="19">
        <v>6</v>
      </c>
      <c r="C75" s="20" t="s">
        <v>204</v>
      </c>
      <c r="D75" s="20" t="s">
        <v>38</v>
      </c>
      <c r="E75" s="20" t="s">
        <v>205</v>
      </c>
      <c r="F75" s="20" t="s">
        <v>6</v>
      </c>
      <c r="G75" s="20"/>
      <c r="H75" s="8">
        <v>71</v>
      </c>
      <c r="I75" s="10">
        <v>0.001982638888888889</v>
      </c>
      <c r="J75" s="10">
        <v>0.003491898148148148</v>
      </c>
      <c r="K75" s="8" t="s">
        <v>234</v>
      </c>
      <c r="N75" s="3" t="s">
        <v>234</v>
      </c>
    </row>
    <row r="76" ht="12.75">
      <c r="N76" s="3"/>
    </row>
  </sheetData>
  <sheetProtection/>
  <autoFilter ref="A1:N1"/>
  <printOptions/>
  <pageMargins left="0.94" right="0.1968503937007874" top="0.984251968503937" bottom="0.984251968503937" header="0.5118110236220472" footer="0.5118110236220472"/>
  <pageSetup fitToHeight="2" fitToWidth="1" horizontalDpi="600" verticalDpi="600" orientation="portrait" paperSize="9" scale="57" r:id="rId1"/>
  <headerFooter alignWithMargins="0">
    <oddHeader>&amp;L&amp;"MS Sans Serif,Fet"&amp;14Skilling 50 &amp;C&amp;"MS Sans Serif,Fet"   &amp;14Startlista&amp;R&amp;"MS Sans Serif,Fet"&amp;14 2012-09-29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="115" zoomScaleNormal="115" zoomScalePageLayoutView="0" workbookViewId="0" topLeftCell="A34">
      <selection activeCell="A103" sqref="A103:N105"/>
    </sheetView>
  </sheetViews>
  <sheetFormatPr defaultColWidth="9.140625" defaultRowHeight="12.75"/>
  <cols>
    <col min="1" max="1" width="4.00390625" style="1" bestFit="1" customWidth="1"/>
    <col min="2" max="2" width="4.28125" style="8" bestFit="1" customWidth="1"/>
    <col min="3" max="3" width="18.00390625" style="1" bestFit="1" customWidth="1"/>
    <col min="4" max="4" width="19.00390625" style="1" customWidth="1"/>
    <col min="5" max="5" width="18.140625" style="1" bestFit="1" customWidth="1"/>
    <col min="6" max="6" width="16.421875" style="1" bestFit="1" customWidth="1"/>
    <col min="7" max="7" width="19.7109375" style="1" customWidth="1"/>
    <col min="8" max="8" width="3.8515625" style="8" bestFit="1" customWidth="1"/>
    <col min="9" max="13" width="9.140625" style="8" customWidth="1"/>
    <col min="14" max="16384" width="9.140625" style="1" customWidth="1"/>
  </cols>
  <sheetData>
    <row r="1" ht="19.5">
      <c r="C1" s="24" t="s">
        <v>236</v>
      </c>
    </row>
    <row r="3" ht="12.75">
      <c r="A3" s="4" t="s">
        <v>237</v>
      </c>
    </row>
    <row r="4" spans="1:14" s="4" customFormat="1" ht="12.75">
      <c r="A4" s="11" t="s">
        <v>43</v>
      </c>
      <c r="B4" s="7" t="s">
        <v>44</v>
      </c>
      <c r="C4" s="4" t="s">
        <v>45</v>
      </c>
      <c r="D4" s="4" t="s">
        <v>9</v>
      </c>
      <c r="E4" s="4" t="s">
        <v>10</v>
      </c>
      <c r="F4" s="4" t="s">
        <v>46</v>
      </c>
      <c r="G4" s="4" t="s">
        <v>11</v>
      </c>
      <c r="H4" s="7" t="s">
        <v>43</v>
      </c>
      <c r="I4" s="5" t="s">
        <v>71</v>
      </c>
      <c r="J4" s="5" t="s">
        <v>74</v>
      </c>
      <c r="K4" s="5" t="s">
        <v>72</v>
      </c>
      <c r="L4" s="5" t="s">
        <v>73</v>
      </c>
      <c r="M4" s="6" t="s">
        <v>12</v>
      </c>
      <c r="N4" s="5" t="s">
        <v>7</v>
      </c>
    </row>
    <row r="5" spans="1:14" ht="15.75" customHeight="1">
      <c r="A5" s="25">
        <v>3</v>
      </c>
      <c r="B5" s="26">
        <v>2</v>
      </c>
      <c r="C5" s="27" t="s">
        <v>84</v>
      </c>
      <c r="D5" s="27" t="s">
        <v>85</v>
      </c>
      <c r="E5" s="27" t="s">
        <v>86</v>
      </c>
      <c r="F5" s="27" t="s">
        <v>21</v>
      </c>
      <c r="G5" s="27"/>
      <c r="H5" s="28">
        <v>3</v>
      </c>
      <c r="I5" s="29">
        <v>0.0024016203703703704</v>
      </c>
      <c r="J5" s="29">
        <v>0.0043124999999999995</v>
      </c>
      <c r="K5" s="29">
        <v>0.0025520833333333333</v>
      </c>
      <c r="L5" s="29">
        <v>0.004284722222222222</v>
      </c>
      <c r="M5" s="29"/>
      <c r="N5" s="30">
        <f>SUM(I5:M5)</f>
        <v>0.013550925925925925</v>
      </c>
    </row>
    <row r="6" spans="1:14" ht="15.75" customHeight="1">
      <c r="A6" s="25">
        <v>2</v>
      </c>
      <c r="B6" s="26">
        <v>2</v>
      </c>
      <c r="C6" s="27" t="s">
        <v>80</v>
      </c>
      <c r="D6" s="27" t="s">
        <v>81</v>
      </c>
      <c r="E6" s="27" t="s">
        <v>82</v>
      </c>
      <c r="F6" s="27" t="s">
        <v>83</v>
      </c>
      <c r="G6" s="27"/>
      <c r="H6" s="28">
        <v>2</v>
      </c>
      <c r="I6" s="29">
        <v>0.0026296296296296293</v>
      </c>
      <c r="J6" s="29">
        <v>0.004229166666666667</v>
      </c>
      <c r="K6" s="29">
        <v>0.0025034722222222225</v>
      </c>
      <c r="L6" s="29">
        <v>0.004142361111111111</v>
      </c>
      <c r="M6" s="29">
        <v>0.0006944444444444445</v>
      </c>
      <c r="N6" s="30">
        <f>SUM(I6:M6)</f>
        <v>0.014199074074074074</v>
      </c>
    </row>
    <row r="7" spans="1:14" ht="15.75" customHeight="1">
      <c r="A7" s="25">
        <v>1</v>
      </c>
      <c r="B7" s="26">
        <v>2</v>
      </c>
      <c r="C7" s="27" t="s">
        <v>77</v>
      </c>
      <c r="D7" s="27" t="s">
        <v>78</v>
      </c>
      <c r="E7" s="27" t="s">
        <v>79</v>
      </c>
      <c r="F7" s="27" t="s">
        <v>4</v>
      </c>
      <c r="G7" s="27"/>
      <c r="H7" s="28">
        <v>1</v>
      </c>
      <c r="I7" s="29">
        <v>0.0020949074074074073</v>
      </c>
      <c r="J7" s="29">
        <v>0.0035416666666666665</v>
      </c>
      <c r="K7" s="30" t="s">
        <v>234</v>
      </c>
      <c r="L7" s="31"/>
      <c r="M7" s="30">
        <v>0.0006944444444444445</v>
      </c>
      <c r="N7" s="30" t="s">
        <v>234</v>
      </c>
    </row>
    <row r="8" spans="9:14" ht="15.75" customHeight="1">
      <c r="I8" s="10"/>
      <c r="J8" s="12"/>
      <c r="K8" s="10"/>
      <c r="L8" s="10"/>
      <c r="M8" s="10"/>
      <c r="N8" s="12"/>
    </row>
    <row r="9" ht="12.75">
      <c r="A9" s="4" t="s">
        <v>238</v>
      </c>
    </row>
    <row r="10" spans="1:14" ht="12.75">
      <c r="A10" s="11" t="s">
        <v>43</v>
      </c>
      <c r="B10" s="7" t="s">
        <v>44</v>
      </c>
      <c r="C10" s="4" t="s">
        <v>45</v>
      </c>
      <c r="D10" s="4" t="s">
        <v>9</v>
      </c>
      <c r="E10" s="4" t="s">
        <v>10</v>
      </c>
      <c r="F10" s="4" t="s">
        <v>46</v>
      </c>
      <c r="G10" s="4" t="s">
        <v>11</v>
      </c>
      <c r="H10" s="7" t="s">
        <v>43</v>
      </c>
      <c r="I10" s="5" t="s">
        <v>71</v>
      </c>
      <c r="J10" s="5" t="s">
        <v>74</v>
      </c>
      <c r="K10" s="5" t="s">
        <v>72</v>
      </c>
      <c r="L10" s="5" t="s">
        <v>73</v>
      </c>
      <c r="M10" s="6" t="s">
        <v>12</v>
      </c>
      <c r="N10" s="5" t="s">
        <v>7</v>
      </c>
    </row>
    <row r="11" spans="1:14" ht="12.75">
      <c r="A11" s="25">
        <v>6</v>
      </c>
      <c r="B11" s="26">
        <v>3</v>
      </c>
      <c r="C11" s="27" t="s">
        <v>89</v>
      </c>
      <c r="D11" s="27" t="s">
        <v>55</v>
      </c>
      <c r="E11" s="27" t="s">
        <v>221</v>
      </c>
      <c r="F11" s="27" t="s">
        <v>6</v>
      </c>
      <c r="G11" s="27"/>
      <c r="H11" s="28">
        <v>6</v>
      </c>
      <c r="I11" s="29">
        <v>0.0019340277777777778</v>
      </c>
      <c r="J11" s="29">
        <v>0.003237268518518519</v>
      </c>
      <c r="K11" s="29">
        <v>0.001914351851851852</v>
      </c>
      <c r="L11" s="29">
        <v>0.0031932870370370374</v>
      </c>
      <c r="M11" s="29"/>
      <c r="N11" s="30">
        <f>SUM(I11:M11)</f>
        <v>0.010278935185185186</v>
      </c>
    </row>
    <row r="12" spans="1:14" ht="12.75">
      <c r="A12" s="25">
        <v>4</v>
      </c>
      <c r="B12" s="26">
        <v>3</v>
      </c>
      <c r="C12" s="27" t="s">
        <v>36</v>
      </c>
      <c r="D12" s="27" t="s">
        <v>23</v>
      </c>
      <c r="E12" s="27"/>
      <c r="F12" s="27" t="s">
        <v>6</v>
      </c>
      <c r="G12" s="27"/>
      <c r="H12" s="28">
        <v>4</v>
      </c>
      <c r="I12" s="29">
        <v>0.0020555555555555557</v>
      </c>
      <c r="J12" s="29">
        <v>0.0034085648148148144</v>
      </c>
      <c r="K12" s="29">
        <v>0.0020520833333333333</v>
      </c>
      <c r="L12" s="29">
        <v>0.00340625</v>
      </c>
      <c r="M12" s="29"/>
      <c r="N12" s="30">
        <f>SUM(I12:M12)</f>
        <v>0.010922453703703703</v>
      </c>
    </row>
    <row r="13" spans="1:14" ht="12.75">
      <c r="A13" s="25">
        <v>5</v>
      </c>
      <c r="B13" s="26">
        <v>3</v>
      </c>
      <c r="C13" s="27" t="s">
        <v>87</v>
      </c>
      <c r="D13" s="27" t="s">
        <v>88</v>
      </c>
      <c r="E13" s="27" t="s">
        <v>215</v>
      </c>
      <c r="F13" s="27" t="s">
        <v>3</v>
      </c>
      <c r="G13" s="27"/>
      <c r="H13" s="28">
        <v>5</v>
      </c>
      <c r="I13" s="29">
        <v>0.002128472222222222</v>
      </c>
      <c r="J13" s="29">
        <v>0.0034895833333333337</v>
      </c>
      <c r="K13" s="29">
        <v>0.0021030092592592593</v>
      </c>
      <c r="L13" s="29">
        <v>0.0034328703703703704</v>
      </c>
      <c r="M13" s="29"/>
      <c r="N13" s="30">
        <f>SUM(I13:M13)</f>
        <v>0.011153935185185185</v>
      </c>
    </row>
    <row r="14" spans="1:14" ht="12.75">
      <c r="A14" s="25">
        <v>7</v>
      </c>
      <c r="B14" s="26">
        <v>3</v>
      </c>
      <c r="C14" s="27" t="s">
        <v>27</v>
      </c>
      <c r="D14" s="27" t="s">
        <v>28</v>
      </c>
      <c r="E14" s="27" t="s">
        <v>90</v>
      </c>
      <c r="F14" s="27" t="s">
        <v>3</v>
      </c>
      <c r="G14" s="27"/>
      <c r="H14" s="28">
        <v>7</v>
      </c>
      <c r="I14" s="29">
        <v>0.001954861111111111</v>
      </c>
      <c r="J14" s="29">
        <v>0.004657407407407408</v>
      </c>
      <c r="K14" s="29">
        <v>0.0019027777777777778</v>
      </c>
      <c r="L14" s="29"/>
      <c r="M14" s="29"/>
      <c r="N14" s="30" t="s">
        <v>234</v>
      </c>
    </row>
    <row r="15" spans="1:14" ht="12.75">
      <c r="A15" s="25">
        <v>8</v>
      </c>
      <c r="B15" s="26">
        <v>3</v>
      </c>
      <c r="C15" s="27" t="s">
        <v>47</v>
      </c>
      <c r="D15" s="27" t="s">
        <v>23</v>
      </c>
      <c r="E15" s="27" t="s">
        <v>217</v>
      </c>
      <c r="F15" s="27" t="s">
        <v>1</v>
      </c>
      <c r="G15" s="27"/>
      <c r="H15" s="28">
        <v>8</v>
      </c>
      <c r="I15" s="29">
        <v>0.0021539351851851854</v>
      </c>
      <c r="J15" s="29">
        <v>0.003604166666666667</v>
      </c>
      <c r="K15" s="29" t="s">
        <v>234</v>
      </c>
      <c r="L15" s="29"/>
      <c r="M15" s="29"/>
      <c r="N15" s="30" t="s">
        <v>234</v>
      </c>
    </row>
    <row r="17" ht="12.75">
      <c r="A17" s="4" t="s">
        <v>239</v>
      </c>
    </row>
    <row r="18" spans="1:14" ht="12.75">
      <c r="A18" s="11" t="s">
        <v>43</v>
      </c>
      <c r="B18" s="7" t="s">
        <v>44</v>
      </c>
      <c r="C18" s="4" t="s">
        <v>45</v>
      </c>
      <c r="D18" s="4" t="s">
        <v>9</v>
      </c>
      <c r="E18" s="4" t="s">
        <v>10</v>
      </c>
      <c r="F18" s="4" t="s">
        <v>46</v>
      </c>
      <c r="G18" s="4" t="s">
        <v>11</v>
      </c>
      <c r="H18" s="7" t="s">
        <v>43</v>
      </c>
      <c r="I18" s="5" t="s">
        <v>71</v>
      </c>
      <c r="J18" s="5" t="s">
        <v>74</v>
      </c>
      <c r="K18" s="5" t="s">
        <v>72</v>
      </c>
      <c r="L18" s="5" t="s">
        <v>73</v>
      </c>
      <c r="M18" s="6" t="s">
        <v>12</v>
      </c>
      <c r="N18" s="5" t="s">
        <v>7</v>
      </c>
    </row>
    <row r="19" spans="1:14" ht="12.75">
      <c r="A19" s="25">
        <v>9</v>
      </c>
      <c r="B19" s="26">
        <v>3</v>
      </c>
      <c r="C19" s="27" t="s">
        <v>91</v>
      </c>
      <c r="D19" s="27" t="s">
        <v>23</v>
      </c>
      <c r="E19" s="27" t="s">
        <v>92</v>
      </c>
      <c r="F19" s="27" t="s">
        <v>6</v>
      </c>
      <c r="G19" s="27" t="s">
        <v>93</v>
      </c>
      <c r="H19" s="28">
        <v>9</v>
      </c>
      <c r="I19" s="29">
        <v>0.0020046296296296296</v>
      </c>
      <c r="J19" s="29">
        <v>0.0034120370370370368</v>
      </c>
      <c r="K19" s="29">
        <v>0.0019525462962962962</v>
      </c>
      <c r="L19" s="29">
        <v>0.0033321759259259264</v>
      </c>
      <c r="M19" s="29"/>
      <c r="N19" s="30">
        <f>SUM(I19:M19)</f>
        <v>0.010701388888888889</v>
      </c>
    </row>
    <row r="20" spans="1:14" ht="12.75">
      <c r="A20" s="25">
        <v>12</v>
      </c>
      <c r="B20" s="26">
        <v>3</v>
      </c>
      <c r="C20" s="27" t="s">
        <v>22</v>
      </c>
      <c r="D20" s="27" t="s">
        <v>23</v>
      </c>
      <c r="E20" s="27" t="s">
        <v>95</v>
      </c>
      <c r="F20" s="27" t="s">
        <v>1</v>
      </c>
      <c r="G20" s="27"/>
      <c r="H20" s="28">
        <v>12</v>
      </c>
      <c r="I20" s="29">
        <v>0.0021261574074074073</v>
      </c>
      <c r="J20" s="29">
        <v>0.003608796296296296</v>
      </c>
      <c r="K20" s="29">
        <v>0.0020543981481481485</v>
      </c>
      <c r="L20" s="29">
        <v>0.0035474537037037037</v>
      </c>
      <c r="M20" s="29"/>
      <c r="N20" s="30">
        <f>SUM(I20:M20)</f>
        <v>0.011336805555555557</v>
      </c>
    </row>
    <row r="21" spans="1:14" ht="12.75">
      <c r="A21" s="25">
        <v>10</v>
      </c>
      <c r="B21" s="26">
        <v>3</v>
      </c>
      <c r="C21" s="27" t="s">
        <v>59</v>
      </c>
      <c r="D21" s="27" t="s">
        <v>23</v>
      </c>
      <c r="E21" s="27" t="s">
        <v>94</v>
      </c>
      <c r="F21" s="27" t="s">
        <v>4</v>
      </c>
      <c r="G21" s="27"/>
      <c r="H21" s="28">
        <v>10</v>
      </c>
      <c r="I21" s="29">
        <v>0.002003472222222222</v>
      </c>
      <c r="J21" s="29">
        <v>0.003383101851851851</v>
      </c>
      <c r="K21" s="29" t="s">
        <v>234</v>
      </c>
      <c r="L21" s="29"/>
      <c r="M21" s="29"/>
      <c r="N21" s="30" t="s">
        <v>234</v>
      </c>
    </row>
    <row r="23" ht="12.75">
      <c r="A23" s="4" t="s">
        <v>240</v>
      </c>
    </row>
    <row r="24" spans="1:14" ht="12.75">
      <c r="A24" s="11" t="s">
        <v>43</v>
      </c>
      <c r="B24" s="7" t="s">
        <v>44</v>
      </c>
      <c r="C24" s="4" t="s">
        <v>45</v>
      </c>
      <c r="D24" s="4" t="s">
        <v>9</v>
      </c>
      <c r="E24" s="4" t="s">
        <v>10</v>
      </c>
      <c r="F24" s="4" t="s">
        <v>46</v>
      </c>
      <c r="G24" s="4" t="s">
        <v>11</v>
      </c>
      <c r="H24" s="7" t="s">
        <v>43</v>
      </c>
      <c r="I24" s="5" t="s">
        <v>71</v>
      </c>
      <c r="J24" s="5" t="s">
        <v>74</v>
      </c>
      <c r="K24" s="5" t="s">
        <v>72</v>
      </c>
      <c r="L24" s="5" t="s">
        <v>73</v>
      </c>
      <c r="M24" s="6" t="s">
        <v>12</v>
      </c>
      <c r="N24" s="5" t="s">
        <v>7</v>
      </c>
    </row>
    <row r="25" spans="1:14" ht="12.75">
      <c r="A25" s="25">
        <v>13</v>
      </c>
      <c r="B25" s="26">
        <v>3</v>
      </c>
      <c r="C25" s="27" t="s">
        <v>96</v>
      </c>
      <c r="D25" s="27" t="s">
        <v>97</v>
      </c>
      <c r="E25" s="27" t="s">
        <v>218</v>
      </c>
      <c r="F25" s="27" t="s">
        <v>1</v>
      </c>
      <c r="G25" s="27"/>
      <c r="H25" s="28">
        <v>13</v>
      </c>
      <c r="I25" s="29">
        <v>0.001990740740740741</v>
      </c>
      <c r="J25" s="29">
        <v>0.003346064814814815</v>
      </c>
      <c r="K25" s="29">
        <v>0.0019733796296296296</v>
      </c>
      <c r="L25" s="29">
        <v>0.003278935185185185</v>
      </c>
      <c r="M25" s="29"/>
      <c r="N25" s="30">
        <f aca="true" t="shared" si="0" ref="N25:N39">SUM(I25:M25)</f>
        <v>0.01058912037037037</v>
      </c>
    </row>
    <row r="26" spans="1:14" ht="12.75">
      <c r="A26" s="25">
        <v>24</v>
      </c>
      <c r="B26" s="26">
        <v>3</v>
      </c>
      <c r="C26" s="27" t="s">
        <v>121</v>
      </c>
      <c r="D26" s="27" t="s">
        <v>17</v>
      </c>
      <c r="E26" s="27" t="s">
        <v>122</v>
      </c>
      <c r="F26" s="27" t="s">
        <v>3</v>
      </c>
      <c r="G26" s="27"/>
      <c r="H26" s="28">
        <v>24</v>
      </c>
      <c r="I26" s="29">
        <v>0.002025462962962963</v>
      </c>
      <c r="J26" s="29">
        <v>0.003336805555555555</v>
      </c>
      <c r="K26" s="29">
        <v>0.001980324074074074</v>
      </c>
      <c r="L26" s="29">
        <v>0.0032858796296296295</v>
      </c>
      <c r="M26" s="29"/>
      <c r="N26" s="30">
        <f t="shared" si="0"/>
        <v>0.010628472222222221</v>
      </c>
    </row>
    <row r="27" spans="1:14" ht="12.75">
      <c r="A27" s="25">
        <v>23</v>
      </c>
      <c r="B27" s="26">
        <v>3</v>
      </c>
      <c r="C27" s="27" t="s">
        <v>117</v>
      </c>
      <c r="D27" s="27" t="s">
        <v>118</v>
      </c>
      <c r="E27" s="27" t="s">
        <v>119</v>
      </c>
      <c r="F27" s="27" t="s">
        <v>120</v>
      </c>
      <c r="G27" s="27"/>
      <c r="H27" s="28">
        <v>23</v>
      </c>
      <c r="I27" s="29">
        <v>0.0020324074074074077</v>
      </c>
      <c r="J27" s="29">
        <v>0.0033807870370370367</v>
      </c>
      <c r="K27" s="29">
        <v>0.001971064814814815</v>
      </c>
      <c r="L27" s="29">
        <v>0.0033495370370370367</v>
      </c>
      <c r="M27" s="29"/>
      <c r="N27" s="30">
        <f t="shared" si="0"/>
        <v>0.010733796296296295</v>
      </c>
    </row>
    <row r="28" spans="1:14" ht="12.75">
      <c r="A28" s="25">
        <v>22</v>
      </c>
      <c r="B28" s="26">
        <v>3</v>
      </c>
      <c r="C28" s="27" t="s">
        <v>115</v>
      </c>
      <c r="D28" s="27" t="s">
        <v>38</v>
      </c>
      <c r="E28" s="27" t="s">
        <v>116</v>
      </c>
      <c r="F28" s="27" t="s">
        <v>3</v>
      </c>
      <c r="G28" s="27"/>
      <c r="H28" s="28">
        <v>22</v>
      </c>
      <c r="I28" s="29">
        <v>0.0021180555555555553</v>
      </c>
      <c r="J28" s="29">
        <v>0.00341087962962963</v>
      </c>
      <c r="K28" s="29">
        <v>0.0020486111111111113</v>
      </c>
      <c r="L28" s="29">
        <v>0.003363425925925926</v>
      </c>
      <c r="M28" s="29"/>
      <c r="N28" s="30">
        <f t="shared" si="0"/>
        <v>0.010940972222222223</v>
      </c>
    </row>
    <row r="29" spans="1:14" ht="12.75">
      <c r="A29" s="25">
        <v>25</v>
      </c>
      <c r="B29" s="26">
        <v>3</v>
      </c>
      <c r="C29" s="27" t="s">
        <v>123</v>
      </c>
      <c r="D29" s="27" t="s">
        <v>25</v>
      </c>
      <c r="E29" s="27" t="s">
        <v>58</v>
      </c>
      <c r="F29" s="27" t="s">
        <v>120</v>
      </c>
      <c r="G29" s="27"/>
      <c r="H29" s="28">
        <v>25</v>
      </c>
      <c r="I29" s="29">
        <v>0.0020613425925925925</v>
      </c>
      <c r="J29" s="29">
        <v>0.0034641203703703704</v>
      </c>
      <c r="K29" s="29">
        <v>0.0020150462962962965</v>
      </c>
      <c r="L29" s="29">
        <v>0.003438657407407407</v>
      </c>
      <c r="M29" s="29"/>
      <c r="N29" s="30">
        <f t="shared" si="0"/>
        <v>0.010979166666666667</v>
      </c>
    </row>
    <row r="30" spans="1:14" ht="12.75">
      <c r="A30" s="25">
        <v>20</v>
      </c>
      <c r="B30" s="26">
        <v>3</v>
      </c>
      <c r="C30" s="27" t="s">
        <v>110</v>
      </c>
      <c r="D30" s="27" t="s">
        <v>23</v>
      </c>
      <c r="E30" s="27" t="s">
        <v>111</v>
      </c>
      <c r="F30" s="27" t="s">
        <v>3</v>
      </c>
      <c r="G30" s="27"/>
      <c r="H30" s="28">
        <v>20</v>
      </c>
      <c r="I30" s="29">
        <v>0.002127314814814815</v>
      </c>
      <c r="J30" s="29">
        <v>0.0034710648148148144</v>
      </c>
      <c r="K30" s="29">
        <v>0.0020590277777777777</v>
      </c>
      <c r="L30" s="29">
        <v>0.0034178240740740744</v>
      </c>
      <c r="M30" s="29"/>
      <c r="N30" s="30">
        <f t="shared" si="0"/>
        <v>0.011075231481481481</v>
      </c>
    </row>
    <row r="31" spans="1:14" ht="12.75">
      <c r="A31" s="25">
        <v>27</v>
      </c>
      <c r="B31" s="26">
        <v>3</v>
      </c>
      <c r="C31" s="27" t="s">
        <v>126</v>
      </c>
      <c r="D31" s="27" t="s">
        <v>127</v>
      </c>
      <c r="E31" s="27" t="s">
        <v>216</v>
      </c>
      <c r="F31" s="27" t="s">
        <v>8</v>
      </c>
      <c r="G31" s="27"/>
      <c r="H31" s="28">
        <v>27</v>
      </c>
      <c r="I31" s="29">
        <v>0.0021458333333333334</v>
      </c>
      <c r="J31" s="29">
        <v>0.0035104166666666665</v>
      </c>
      <c r="K31" s="29">
        <v>0.0020682870370370373</v>
      </c>
      <c r="L31" s="29">
        <v>0.003420138888888889</v>
      </c>
      <c r="M31" s="29"/>
      <c r="N31" s="30">
        <f t="shared" si="0"/>
        <v>0.011144675925925926</v>
      </c>
    </row>
    <row r="32" spans="1:14" ht="12.75">
      <c r="A32" s="25">
        <v>16</v>
      </c>
      <c r="B32" s="26">
        <v>3</v>
      </c>
      <c r="C32" s="27" t="s">
        <v>37</v>
      </c>
      <c r="D32" s="27" t="s">
        <v>16</v>
      </c>
      <c r="E32" s="27" t="s">
        <v>102</v>
      </c>
      <c r="F32" s="27" t="s">
        <v>1</v>
      </c>
      <c r="G32" s="27" t="s">
        <v>103</v>
      </c>
      <c r="H32" s="28">
        <v>16</v>
      </c>
      <c r="I32" s="29">
        <v>0.002085648148148148</v>
      </c>
      <c r="J32" s="29">
        <v>0.0035787037037037037</v>
      </c>
      <c r="K32" s="29">
        <v>0.0020497685185185185</v>
      </c>
      <c r="L32" s="29">
        <v>0.003443287037037037</v>
      </c>
      <c r="M32" s="29"/>
      <c r="N32" s="30">
        <f t="shared" si="0"/>
        <v>0.011157407407407408</v>
      </c>
    </row>
    <row r="33" spans="1:14" ht="12.75">
      <c r="A33" s="25">
        <v>26</v>
      </c>
      <c r="B33" s="26">
        <v>3</v>
      </c>
      <c r="C33" s="27" t="s">
        <v>125</v>
      </c>
      <c r="D33" s="27" t="s">
        <v>23</v>
      </c>
      <c r="E33" s="27" t="s">
        <v>219</v>
      </c>
      <c r="F33" s="27" t="s">
        <v>3</v>
      </c>
      <c r="G33" s="27"/>
      <c r="H33" s="28">
        <v>26</v>
      </c>
      <c r="I33" s="29">
        <v>0.0020949074074074073</v>
      </c>
      <c r="J33" s="29">
        <v>0.0035428240740740737</v>
      </c>
      <c r="K33" s="29">
        <v>0.0020775462962962965</v>
      </c>
      <c r="L33" s="29">
        <v>0.0035416666666666665</v>
      </c>
      <c r="M33" s="29"/>
      <c r="N33" s="30">
        <f t="shared" si="0"/>
        <v>0.011256944444444444</v>
      </c>
    </row>
    <row r="34" spans="1:14" ht="12.75">
      <c r="A34" s="25">
        <v>19</v>
      </c>
      <c r="B34" s="26">
        <v>3</v>
      </c>
      <c r="C34" s="27" t="s">
        <v>108</v>
      </c>
      <c r="D34" s="27" t="s">
        <v>23</v>
      </c>
      <c r="E34" s="27" t="s">
        <v>48</v>
      </c>
      <c r="F34" s="27" t="s">
        <v>1</v>
      </c>
      <c r="G34" s="27" t="s">
        <v>109</v>
      </c>
      <c r="H34" s="28">
        <v>19</v>
      </c>
      <c r="I34" s="29">
        <v>0.0020729166666666665</v>
      </c>
      <c r="J34" s="29">
        <v>0.003615740740740741</v>
      </c>
      <c r="K34" s="29">
        <v>0.0020925925925925925</v>
      </c>
      <c r="L34" s="29">
        <v>0.0034907407407407404</v>
      </c>
      <c r="M34" s="29"/>
      <c r="N34" s="30">
        <f t="shared" si="0"/>
        <v>0.01127199074074074</v>
      </c>
    </row>
    <row r="35" spans="1:14" ht="12.75">
      <c r="A35" s="25">
        <v>17</v>
      </c>
      <c r="B35" s="26">
        <v>3</v>
      </c>
      <c r="C35" s="27" t="s">
        <v>104</v>
      </c>
      <c r="D35" s="27" t="s">
        <v>23</v>
      </c>
      <c r="E35" s="27" t="s">
        <v>214</v>
      </c>
      <c r="F35" s="27" t="s">
        <v>4</v>
      </c>
      <c r="G35" s="27"/>
      <c r="H35" s="28">
        <v>17</v>
      </c>
      <c r="I35" s="29">
        <v>0.002136574074074074</v>
      </c>
      <c r="J35" s="29">
        <v>0.0035520833333333337</v>
      </c>
      <c r="K35" s="29">
        <v>0.002107638888888889</v>
      </c>
      <c r="L35" s="29">
        <v>0.0035358796296296297</v>
      </c>
      <c r="M35" s="29"/>
      <c r="N35" s="30">
        <f t="shared" si="0"/>
        <v>0.011332175925925926</v>
      </c>
    </row>
    <row r="36" spans="1:14" ht="12.75">
      <c r="A36" s="25">
        <v>14</v>
      </c>
      <c r="B36" s="26">
        <v>3</v>
      </c>
      <c r="C36" s="27" t="s">
        <v>98</v>
      </c>
      <c r="D36" s="27" t="s">
        <v>99</v>
      </c>
      <c r="E36" s="27" t="s">
        <v>100</v>
      </c>
      <c r="F36" s="27" t="s">
        <v>3</v>
      </c>
      <c r="G36" s="27"/>
      <c r="H36" s="28">
        <v>14</v>
      </c>
      <c r="I36" s="29">
        <v>0.002172453703703704</v>
      </c>
      <c r="J36" s="29">
        <v>0.0037037037037037034</v>
      </c>
      <c r="K36" s="29">
        <v>0.0022164351851851854</v>
      </c>
      <c r="L36" s="29">
        <v>0.0036215277777777778</v>
      </c>
      <c r="M36" s="29"/>
      <c r="N36" s="30">
        <f t="shared" si="0"/>
        <v>0.01171412037037037</v>
      </c>
    </row>
    <row r="37" spans="1:14" ht="12.75">
      <c r="A37" s="25">
        <v>18</v>
      </c>
      <c r="B37" s="26">
        <v>3</v>
      </c>
      <c r="C37" s="27" t="s">
        <v>105</v>
      </c>
      <c r="D37" s="27" t="s">
        <v>106</v>
      </c>
      <c r="E37" s="27" t="s">
        <v>107</v>
      </c>
      <c r="F37" s="27" t="s">
        <v>6</v>
      </c>
      <c r="G37" s="27"/>
      <c r="H37" s="28">
        <v>18</v>
      </c>
      <c r="I37" s="29">
        <v>0.0022256944444444446</v>
      </c>
      <c r="J37" s="29">
        <v>0.0038182870370370367</v>
      </c>
      <c r="K37" s="29">
        <v>0.0021319444444444446</v>
      </c>
      <c r="L37" s="29">
        <v>0.0036365740740740738</v>
      </c>
      <c r="M37" s="29"/>
      <c r="N37" s="30">
        <f t="shared" si="0"/>
        <v>0.0118125</v>
      </c>
    </row>
    <row r="38" spans="1:14" ht="12.75">
      <c r="A38" s="25">
        <v>28</v>
      </c>
      <c r="B38" s="26">
        <v>3</v>
      </c>
      <c r="C38" s="27" t="s">
        <v>128</v>
      </c>
      <c r="D38" s="27" t="s">
        <v>23</v>
      </c>
      <c r="E38" s="27" t="s">
        <v>129</v>
      </c>
      <c r="F38" s="27" t="s">
        <v>3</v>
      </c>
      <c r="G38" s="27" t="s">
        <v>130</v>
      </c>
      <c r="H38" s="28">
        <v>28</v>
      </c>
      <c r="I38" s="29">
        <v>0.002224537037037037</v>
      </c>
      <c r="J38" s="29">
        <v>0.0037662037037037035</v>
      </c>
      <c r="K38" s="29">
        <v>0.002167824074074074</v>
      </c>
      <c r="L38" s="29">
        <v>0.0036886574074074074</v>
      </c>
      <c r="M38" s="29"/>
      <c r="N38" s="30">
        <f t="shared" si="0"/>
        <v>0.011847222222222223</v>
      </c>
    </row>
    <row r="39" spans="1:14" ht="12.75">
      <c r="A39" s="25">
        <v>15</v>
      </c>
      <c r="B39" s="26">
        <v>3</v>
      </c>
      <c r="C39" s="27" t="s">
        <v>49</v>
      </c>
      <c r="D39" s="27" t="s">
        <v>23</v>
      </c>
      <c r="E39" s="27" t="s">
        <v>101</v>
      </c>
      <c r="F39" s="27" t="s">
        <v>6</v>
      </c>
      <c r="G39" s="27"/>
      <c r="H39" s="28">
        <v>15</v>
      </c>
      <c r="I39" s="29">
        <v>0.0020717592592592593</v>
      </c>
      <c r="J39" s="29">
        <v>0.004756944444444445</v>
      </c>
      <c r="K39" s="29">
        <v>0.0020590277777777777</v>
      </c>
      <c r="L39" s="29">
        <v>0.003376157407407407</v>
      </c>
      <c r="M39" s="29"/>
      <c r="N39" s="30">
        <f t="shared" si="0"/>
        <v>0.01226388888888889</v>
      </c>
    </row>
    <row r="40" spans="1:14" ht="12.75">
      <c r="A40" s="25">
        <v>21</v>
      </c>
      <c r="B40" s="26">
        <v>3</v>
      </c>
      <c r="C40" s="27" t="s">
        <v>112</v>
      </c>
      <c r="D40" s="27" t="s">
        <v>113</v>
      </c>
      <c r="E40" s="27" t="s">
        <v>114</v>
      </c>
      <c r="F40" s="27" t="s">
        <v>3</v>
      </c>
      <c r="G40" s="27"/>
      <c r="H40" s="28">
        <v>21</v>
      </c>
      <c r="I40" s="29"/>
      <c r="J40" s="29"/>
      <c r="K40" s="29"/>
      <c r="L40" s="29"/>
      <c r="M40" s="29"/>
      <c r="N40" s="30" t="s">
        <v>234</v>
      </c>
    </row>
    <row r="42" ht="12.75">
      <c r="A42" s="4" t="s">
        <v>241</v>
      </c>
    </row>
    <row r="43" spans="1:14" ht="12.75">
      <c r="A43" s="11" t="s">
        <v>43</v>
      </c>
      <c r="B43" s="7" t="s">
        <v>44</v>
      </c>
      <c r="C43" s="4" t="s">
        <v>45</v>
      </c>
      <c r="D43" s="4" t="s">
        <v>9</v>
      </c>
      <c r="E43" s="4" t="s">
        <v>10</v>
      </c>
      <c r="F43" s="4" t="s">
        <v>46</v>
      </c>
      <c r="G43" s="4" t="s">
        <v>11</v>
      </c>
      <c r="H43" s="7" t="s">
        <v>43</v>
      </c>
      <c r="I43" s="5" t="s">
        <v>71</v>
      </c>
      <c r="J43" s="5" t="s">
        <v>74</v>
      </c>
      <c r="K43" s="5" t="s">
        <v>72</v>
      </c>
      <c r="L43" s="5" t="s">
        <v>73</v>
      </c>
      <c r="M43" s="6" t="s">
        <v>12</v>
      </c>
      <c r="N43" s="5" t="s">
        <v>7</v>
      </c>
    </row>
    <row r="44" spans="1:14" ht="12.75">
      <c r="A44" s="32">
        <v>32</v>
      </c>
      <c r="B44" s="26">
        <v>4</v>
      </c>
      <c r="C44" s="27" t="s">
        <v>32</v>
      </c>
      <c r="D44" s="27" t="s">
        <v>17</v>
      </c>
      <c r="E44" s="27" t="s">
        <v>33</v>
      </c>
      <c r="F44" s="27" t="s">
        <v>18</v>
      </c>
      <c r="G44" s="27"/>
      <c r="H44" s="28">
        <v>32</v>
      </c>
      <c r="I44" s="29">
        <v>0.0020405092592592593</v>
      </c>
      <c r="J44" s="29">
        <v>0.0033784722222222224</v>
      </c>
      <c r="K44" s="29">
        <v>0.0019849537037037036</v>
      </c>
      <c r="L44" s="29">
        <v>0.003346064814814815</v>
      </c>
      <c r="M44" s="29"/>
      <c r="N44" s="30">
        <f aca="true" t="shared" si="1" ref="N44:N51">SUM(I44:M44)</f>
        <v>0.010750000000000001</v>
      </c>
    </row>
    <row r="45" spans="1:14" ht="12.75">
      <c r="A45" s="25">
        <v>29</v>
      </c>
      <c r="B45" s="26">
        <v>4</v>
      </c>
      <c r="C45" s="27" t="s">
        <v>19</v>
      </c>
      <c r="D45" s="27" t="s">
        <v>17</v>
      </c>
      <c r="E45" s="27" t="s">
        <v>20</v>
      </c>
      <c r="F45" s="27" t="s">
        <v>131</v>
      </c>
      <c r="G45" s="27"/>
      <c r="H45" s="28">
        <v>29</v>
      </c>
      <c r="I45" s="29">
        <v>0.0020092592592592597</v>
      </c>
      <c r="J45" s="29">
        <v>0.0033912037037037036</v>
      </c>
      <c r="K45" s="29">
        <v>0.0019930555555555556</v>
      </c>
      <c r="L45" s="29">
        <v>0.003438657407407407</v>
      </c>
      <c r="M45" s="29"/>
      <c r="N45" s="30">
        <f t="shared" si="1"/>
        <v>0.010832175925925926</v>
      </c>
    </row>
    <row r="46" spans="1:14" ht="12.75">
      <c r="A46" s="25">
        <v>31</v>
      </c>
      <c r="B46" s="26">
        <v>4</v>
      </c>
      <c r="C46" s="27" t="s">
        <v>24</v>
      </c>
      <c r="D46" s="27" t="s">
        <v>25</v>
      </c>
      <c r="E46" s="27" t="s">
        <v>135</v>
      </c>
      <c r="F46" s="27" t="s">
        <v>2</v>
      </c>
      <c r="G46" s="27"/>
      <c r="H46" s="28">
        <v>31</v>
      </c>
      <c r="I46" s="29">
        <v>0.0020578703703703705</v>
      </c>
      <c r="J46" s="29">
        <v>0.003420138888888889</v>
      </c>
      <c r="K46" s="29">
        <v>0.001990740740740741</v>
      </c>
      <c r="L46" s="29">
        <v>0.0034131944444444444</v>
      </c>
      <c r="M46" s="29"/>
      <c r="N46" s="30">
        <f t="shared" si="1"/>
        <v>0.010881944444444444</v>
      </c>
    </row>
    <row r="47" spans="1:14" ht="12.75">
      <c r="A47" s="25">
        <v>34</v>
      </c>
      <c r="B47" s="26">
        <v>4</v>
      </c>
      <c r="C47" s="27" t="s">
        <v>138</v>
      </c>
      <c r="D47" s="27" t="s">
        <v>17</v>
      </c>
      <c r="E47" s="27" t="s">
        <v>220</v>
      </c>
      <c r="F47" s="27" t="s">
        <v>0</v>
      </c>
      <c r="G47" s="27"/>
      <c r="H47" s="28">
        <v>34</v>
      </c>
      <c r="I47" s="29">
        <v>0.0020798611111111113</v>
      </c>
      <c r="J47" s="29">
        <v>0.0034953703703703705</v>
      </c>
      <c r="K47" s="29">
        <v>0.0020462962962962965</v>
      </c>
      <c r="L47" s="29">
        <v>0.003635416666666667</v>
      </c>
      <c r="M47" s="29"/>
      <c r="N47" s="30">
        <f t="shared" si="1"/>
        <v>0.011256944444444444</v>
      </c>
    </row>
    <row r="48" spans="1:14" ht="12.75">
      <c r="A48" s="25">
        <v>30</v>
      </c>
      <c r="B48" s="26">
        <v>4</v>
      </c>
      <c r="C48" s="27" t="s">
        <v>132</v>
      </c>
      <c r="D48" s="27" t="s">
        <v>38</v>
      </c>
      <c r="E48" s="27" t="s">
        <v>133</v>
      </c>
      <c r="F48" s="27" t="s">
        <v>134</v>
      </c>
      <c r="G48" s="27"/>
      <c r="H48" s="28">
        <v>30</v>
      </c>
      <c r="I48" s="29">
        <v>0.002134259259259259</v>
      </c>
      <c r="J48" s="29">
        <v>0.0035729166666666665</v>
      </c>
      <c r="K48" s="29">
        <v>0.0020555555555555557</v>
      </c>
      <c r="L48" s="29">
        <v>0.003546296296296296</v>
      </c>
      <c r="M48" s="29"/>
      <c r="N48" s="30">
        <f t="shared" si="1"/>
        <v>0.011309027777777777</v>
      </c>
    </row>
    <row r="49" spans="1:14" ht="12.75">
      <c r="A49" s="25">
        <v>33</v>
      </c>
      <c r="B49" s="26">
        <v>4</v>
      </c>
      <c r="C49" s="27" t="s">
        <v>136</v>
      </c>
      <c r="D49" s="27" t="s">
        <v>26</v>
      </c>
      <c r="E49" s="27" t="s">
        <v>137</v>
      </c>
      <c r="F49" s="27" t="s">
        <v>0</v>
      </c>
      <c r="G49" s="27"/>
      <c r="H49" s="28">
        <v>33</v>
      </c>
      <c r="I49" s="29">
        <v>0.002113425925925926</v>
      </c>
      <c r="J49" s="29">
        <v>0.0035532407407407405</v>
      </c>
      <c r="K49" s="29">
        <v>0.002074074074074074</v>
      </c>
      <c r="L49" s="29">
        <v>0.003614583333333334</v>
      </c>
      <c r="M49" s="29"/>
      <c r="N49" s="30">
        <f t="shared" si="1"/>
        <v>0.011355324074074075</v>
      </c>
    </row>
    <row r="50" spans="1:14" ht="12.75">
      <c r="A50" s="25">
        <v>35</v>
      </c>
      <c r="B50" s="26">
        <v>4</v>
      </c>
      <c r="C50" s="27" t="s">
        <v>139</v>
      </c>
      <c r="D50" s="27" t="s">
        <v>140</v>
      </c>
      <c r="E50" s="27" t="s">
        <v>141</v>
      </c>
      <c r="F50" s="27" t="s">
        <v>8</v>
      </c>
      <c r="G50" s="27"/>
      <c r="H50" s="28">
        <v>35</v>
      </c>
      <c r="I50" s="29">
        <v>0.002113425925925926</v>
      </c>
      <c r="J50" s="29">
        <v>0.003585648148148148</v>
      </c>
      <c r="K50" s="29">
        <v>0.0020509259259259257</v>
      </c>
      <c r="L50" s="29">
        <v>0.00366087962962963</v>
      </c>
      <c r="M50" s="29"/>
      <c r="N50" s="30">
        <f t="shared" si="1"/>
        <v>0.01141087962962963</v>
      </c>
    </row>
    <row r="51" spans="1:14" ht="12.75">
      <c r="A51" s="25">
        <v>56</v>
      </c>
      <c r="B51" s="26">
        <v>4</v>
      </c>
      <c r="C51" s="27" t="s">
        <v>175</v>
      </c>
      <c r="D51" s="27" t="s">
        <v>81</v>
      </c>
      <c r="E51" s="27" t="s">
        <v>176</v>
      </c>
      <c r="F51" s="27" t="s">
        <v>6</v>
      </c>
      <c r="G51" s="27" t="s">
        <v>177</v>
      </c>
      <c r="H51" s="28">
        <v>56</v>
      </c>
      <c r="I51" s="29">
        <v>0.0021435185185185186</v>
      </c>
      <c r="J51" s="29">
        <v>0.0036261574074074074</v>
      </c>
      <c r="K51" s="29">
        <v>0.002148148148148148</v>
      </c>
      <c r="L51" s="29">
        <v>0.003662037037037037</v>
      </c>
      <c r="M51" s="28"/>
      <c r="N51" s="30">
        <f t="shared" si="1"/>
        <v>0.01157986111111111</v>
      </c>
    </row>
    <row r="53" ht="12.75">
      <c r="A53" s="4" t="s">
        <v>242</v>
      </c>
    </row>
    <row r="54" spans="1:14" ht="12.75">
      <c r="A54" s="21" t="s">
        <v>43</v>
      </c>
      <c r="B54" s="4" t="s">
        <v>44</v>
      </c>
      <c r="C54" s="4" t="s">
        <v>45</v>
      </c>
      <c r="D54" s="4" t="s">
        <v>9</v>
      </c>
      <c r="E54" s="4" t="s">
        <v>10</v>
      </c>
      <c r="F54" s="4" t="s">
        <v>46</v>
      </c>
      <c r="G54" s="4" t="s">
        <v>11</v>
      </c>
      <c r="H54" s="7" t="s">
        <v>43</v>
      </c>
      <c r="I54" s="5" t="s">
        <v>71</v>
      </c>
      <c r="J54" s="5" t="s">
        <v>74</v>
      </c>
      <c r="K54" s="5" t="s">
        <v>72</v>
      </c>
      <c r="L54" s="5" t="s">
        <v>73</v>
      </c>
      <c r="M54" s="6" t="s">
        <v>12</v>
      </c>
      <c r="N54" s="5" t="s">
        <v>7</v>
      </c>
    </row>
    <row r="55" spans="1:14" ht="12.75">
      <c r="A55" s="25">
        <v>41</v>
      </c>
      <c r="B55" s="26">
        <v>4</v>
      </c>
      <c r="C55" s="27" t="s">
        <v>153</v>
      </c>
      <c r="D55" s="27" t="s">
        <v>38</v>
      </c>
      <c r="E55" s="27" t="s">
        <v>154</v>
      </c>
      <c r="F55" s="27" t="s">
        <v>4</v>
      </c>
      <c r="G55" s="27"/>
      <c r="H55" s="28">
        <v>41</v>
      </c>
      <c r="I55" s="29">
        <v>0.0020127314814814817</v>
      </c>
      <c r="J55" s="29">
        <v>0.003368055555555555</v>
      </c>
      <c r="K55" s="29">
        <v>0.001967592592592593</v>
      </c>
      <c r="L55" s="29">
        <v>0.0037094907407407406</v>
      </c>
      <c r="M55" s="29"/>
      <c r="N55" s="30">
        <f aca="true" t="shared" si="2" ref="N55:N63">SUM(I55:M55)</f>
        <v>0.01105787037037037</v>
      </c>
    </row>
    <row r="56" spans="1:14" ht="12.75">
      <c r="A56" s="25">
        <v>42</v>
      </c>
      <c r="B56" s="26">
        <v>4</v>
      </c>
      <c r="C56" s="27" t="s">
        <v>14</v>
      </c>
      <c r="D56" s="27" t="s">
        <v>23</v>
      </c>
      <c r="E56" s="27" t="s">
        <v>155</v>
      </c>
      <c r="F56" s="27" t="s">
        <v>18</v>
      </c>
      <c r="G56" s="27"/>
      <c r="H56" s="28">
        <v>42</v>
      </c>
      <c r="I56" s="29">
        <v>0.0020798611111111113</v>
      </c>
      <c r="J56" s="29">
        <v>0.003435185185185185</v>
      </c>
      <c r="K56" s="29">
        <v>0.0020717592592592593</v>
      </c>
      <c r="L56" s="29">
        <v>0.003681712962962963</v>
      </c>
      <c r="M56" s="28"/>
      <c r="N56" s="30">
        <f t="shared" si="2"/>
        <v>0.011268518518518518</v>
      </c>
    </row>
    <row r="57" spans="1:14" ht="12.75">
      <c r="A57" s="25">
        <v>36</v>
      </c>
      <c r="B57" s="26">
        <v>4</v>
      </c>
      <c r="C57" s="27" t="s">
        <v>142</v>
      </c>
      <c r="D57" s="27" t="s">
        <v>25</v>
      </c>
      <c r="E57" s="27" t="s">
        <v>143</v>
      </c>
      <c r="F57" s="27" t="s">
        <v>8</v>
      </c>
      <c r="G57" s="27"/>
      <c r="H57" s="28">
        <v>36</v>
      </c>
      <c r="I57" s="29">
        <v>0.0021099537037037037</v>
      </c>
      <c r="J57" s="29">
        <v>0.003505787037037037</v>
      </c>
      <c r="K57" s="29">
        <v>0.0020671296296296297</v>
      </c>
      <c r="L57" s="29">
        <v>0.0037118055555555554</v>
      </c>
      <c r="M57" s="29"/>
      <c r="N57" s="30">
        <f t="shared" si="2"/>
        <v>0.011394675925925926</v>
      </c>
    </row>
    <row r="58" spans="1:14" ht="12.75">
      <c r="A58" s="25">
        <v>43</v>
      </c>
      <c r="B58" s="26">
        <v>4</v>
      </c>
      <c r="C58" s="27" t="s">
        <v>29</v>
      </c>
      <c r="D58" s="27" t="s">
        <v>23</v>
      </c>
      <c r="E58" s="27" t="s">
        <v>156</v>
      </c>
      <c r="F58" s="27" t="s">
        <v>6</v>
      </c>
      <c r="G58" s="27"/>
      <c r="H58" s="28">
        <v>43</v>
      </c>
      <c r="I58" s="29">
        <v>0.0020983796296296293</v>
      </c>
      <c r="J58" s="29">
        <v>0.003446759259259259</v>
      </c>
      <c r="K58" s="29">
        <v>0.0020613425925925925</v>
      </c>
      <c r="L58" s="29">
        <v>0.0037893518518518523</v>
      </c>
      <c r="M58" s="28"/>
      <c r="N58" s="30">
        <f t="shared" si="2"/>
        <v>0.011395833333333332</v>
      </c>
    </row>
    <row r="59" spans="1:14" ht="12.75">
      <c r="A59" s="25">
        <v>38</v>
      </c>
      <c r="B59" s="26">
        <v>4</v>
      </c>
      <c r="C59" s="27" t="s">
        <v>146</v>
      </c>
      <c r="D59" s="27" t="s">
        <v>30</v>
      </c>
      <c r="E59" s="27" t="s">
        <v>147</v>
      </c>
      <c r="F59" s="27" t="s">
        <v>6</v>
      </c>
      <c r="G59" s="27"/>
      <c r="H59" s="28">
        <v>38</v>
      </c>
      <c r="I59" s="29">
        <v>0.0021296296296296298</v>
      </c>
      <c r="J59" s="29">
        <v>0.003645833333333333</v>
      </c>
      <c r="K59" s="29">
        <v>0.002087962962962963</v>
      </c>
      <c r="L59" s="29">
        <v>0.003997685185185185</v>
      </c>
      <c r="M59" s="29"/>
      <c r="N59" s="30">
        <f t="shared" si="2"/>
        <v>0.01186111111111111</v>
      </c>
    </row>
    <row r="60" spans="1:14" ht="12.75">
      <c r="A60" s="25">
        <v>37</v>
      </c>
      <c r="B60" s="26">
        <v>4</v>
      </c>
      <c r="C60" s="27" t="s">
        <v>144</v>
      </c>
      <c r="D60" s="27" t="s">
        <v>118</v>
      </c>
      <c r="E60" s="27" t="s">
        <v>145</v>
      </c>
      <c r="F60" s="27" t="s">
        <v>2</v>
      </c>
      <c r="G60" s="27"/>
      <c r="H60" s="28">
        <v>37</v>
      </c>
      <c r="I60" s="29">
        <v>0.0022418981481481482</v>
      </c>
      <c r="J60" s="29">
        <v>0.0037870370370370367</v>
      </c>
      <c r="K60" s="29">
        <v>0.0021458333333333334</v>
      </c>
      <c r="L60" s="29">
        <v>0.004084490740740741</v>
      </c>
      <c r="M60" s="29"/>
      <c r="N60" s="30">
        <f t="shared" si="2"/>
        <v>0.01225925925925926</v>
      </c>
    </row>
    <row r="61" spans="1:14" ht="12.75">
      <c r="A61" s="25">
        <v>39</v>
      </c>
      <c r="B61" s="26">
        <v>4</v>
      </c>
      <c r="C61" s="27" t="s">
        <v>148</v>
      </c>
      <c r="D61" s="27" t="s">
        <v>56</v>
      </c>
      <c r="E61" s="27" t="s">
        <v>149</v>
      </c>
      <c r="F61" s="27" t="s">
        <v>2</v>
      </c>
      <c r="G61" s="27"/>
      <c r="H61" s="28">
        <v>39</v>
      </c>
      <c r="I61" s="29">
        <v>0.0022800925925925927</v>
      </c>
      <c r="J61" s="29">
        <v>0.0037997685185185183</v>
      </c>
      <c r="K61" s="29">
        <v>0.0022523148148148146</v>
      </c>
      <c r="L61" s="29">
        <v>0.004114583333333333</v>
      </c>
      <c r="M61" s="29"/>
      <c r="N61" s="30">
        <f t="shared" si="2"/>
        <v>0.012446759259259258</v>
      </c>
    </row>
    <row r="62" spans="1:14" ht="12.75">
      <c r="A62" s="25">
        <v>40</v>
      </c>
      <c r="B62" s="26">
        <v>4</v>
      </c>
      <c r="C62" s="27" t="s">
        <v>150</v>
      </c>
      <c r="D62" s="27" t="s">
        <v>151</v>
      </c>
      <c r="E62" s="27" t="s">
        <v>152</v>
      </c>
      <c r="F62" s="27" t="s">
        <v>0</v>
      </c>
      <c r="G62" s="27"/>
      <c r="H62" s="28">
        <v>40</v>
      </c>
      <c r="I62" s="29">
        <v>0.002415509259259259</v>
      </c>
      <c r="J62" s="29">
        <v>0.0040578703703703705</v>
      </c>
      <c r="K62" s="29">
        <v>0.0023125</v>
      </c>
      <c r="L62" s="29">
        <v>0.00430324074074074</v>
      </c>
      <c r="M62" s="29"/>
      <c r="N62" s="30">
        <f t="shared" si="2"/>
        <v>0.013089120370370369</v>
      </c>
    </row>
    <row r="63" spans="1:14" ht="12.75">
      <c r="A63" s="25">
        <v>44</v>
      </c>
      <c r="B63" s="26">
        <v>4</v>
      </c>
      <c r="C63" s="27" t="s">
        <v>157</v>
      </c>
      <c r="D63" s="27" t="s">
        <v>23</v>
      </c>
      <c r="E63" s="27" t="s">
        <v>158</v>
      </c>
      <c r="F63" s="27" t="s">
        <v>8</v>
      </c>
      <c r="G63" s="27"/>
      <c r="H63" s="28">
        <v>44</v>
      </c>
      <c r="I63" s="29">
        <v>0.002142361111111111</v>
      </c>
      <c r="J63" s="29">
        <v>0.00393287037037037</v>
      </c>
      <c r="K63" s="29">
        <v>0.0021180555555555553</v>
      </c>
      <c r="L63" s="29">
        <v>0.009540509259259259</v>
      </c>
      <c r="M63" s="29"/>
      <c r="N63" s="30">
        <f t="shared" si="2"/>
        <v>0.017733796296296296</v>
      </c>
    </row>
    <row r="64" spans="1:14" ht="12.75">
      <c r="A64" s="25">
        <v>45</v>
      </c>
      <c r="B64" s="26">
        <v>4</v>
      </c>
      <c r="C64" s="27" t="s">
        <v>159</v>
      </c>
      <c r="D64" s="27" t="s">
        <v>23</v>
      </c>
      <c r="E64" s="27" t="s">
        <v>160</v>
      </c>
      <c r="F64" s="27" t="s">
        <v>161</v>
      </c>
      <c r="G64" s="27"/>
      <c r="H64" s="28">
        <v>45</v>
      </c>
      <c r="I64" s="29"/>
      <c r="J64" s="29"/>
      <c r="K64" s="29"/>
      <c r="L64" s="29"/>
      <c r="M64" s="29"/>
      <c r="N64" s="30" t="s">
        <v>234</v>
      </c>
    </row>
    <row r="66" ht="12.75">
      <c r="A66" s="4" t="s">
        <v>243</v>
      </c>
    </row>
    <row r="67" spans="1:14" ht="12.75">
      <c r="A67" s="11" t="s">
        <v>43</v>
      </c>
      <c r="B67" s="7" t="s">
        <v>44</v>
      </c>
      <c r="C67" s="4" t="s">
        <v>45</v>
      </c>
      <c r="D67" s="4" t="s">
        <v>9</v>
      </c>
      <c r="E67" s="4" t="s">
        <v>10</v>
      </c>
      <c r="F67" s="4" t="s">
        <v>46</v>
      </c>
      <c r="G67" s="4" t="s">
        <v>11</v>
      </c>
      <c r="H67" s="7" t="s">
        <v>43</v>
      </c>
      <c r="I67" s="5" t="s">
        <v>71</v>
      </c>
      <c r="J67" s="5" t="s">
        <v>74</v>
      </c>
      <c r="K67" s="5" t="s">
        <v>72</v>
      </c>
      <c r="L67" s="5" t="s">
        <v>73</v>
      </c>
      <c r="M67" s="6" t="s">
        <v>12</v>
      </c>
      <c r="N67" s="5" t="s">
        <v>7</v>
      </c>
    </row>
    <row r="68" spans="1:14" ht="12.75">
      <c r="A68" s="25">
        <v>52</v>
      </c>
      <c r="B68" s="26">
        <v>6</v>
      </c>
      <c r="C68" s="27" t="s">
        <v>52</v>
      </c>
      <c r="D68" s="27" t="s">
        <v>170</v>
      </c>
      <c r="E68" s="27" t="s">
        <v>171</v>
      </c>
      <c r="F68" s="27" t="s">
        <v>8</v>
      </c>
      <c r="G68" s="27" t="s">
        <v>34</v>
      </c>
      <c r="H68" s="28">
        <v>52</v>
      </c>
      <c r="I68" s="29">
        <v>0.0017974537037037037</v>
      </c>
      <c r="J68" s="29">
        <v>0.003039351851851852</v>
      </c>
      <c r="K68" s="29">
        <v>0.0018124999999999999</v>
      </c>
      <c r="L68" s="29">
        <v>0.00328125</v>
      </c>
      <c r="M68" s="28"/>
      <c r="N68" s="30">
        <f aca="true" t="shared" si="3" ref="N68:N76">SUM(I68:M68)</f>
        <v>0.009930555555555555</v>
      </c>
    </row>
    <row r="69" spans="1:14" ht="12.75">
      <c r="A69" s="25">
        <v>101</v>
      </c>
      <c r="B69" s="26">
        <v>6</v>
      </c>
      <c r="C69" s="26" t="s">
        <v>226</v>
      </c>
      <c r="D69" s="27" t="s">
        <v>228</v>
      </c>
      <c r="E69" s="27" t="s">
        <v>229</v>
      </c>
      <c r="F69" s="27" t="s">
        <v>230</v>
      </c>
      <c r="G69" s="27"/>
      <c r="H69" s="28">
        <v>101</v>
      </c>
      <c r="I69" s="29">
        <v>0.0017916666666666669</v>
      </c>
      <c r="J69" s="29">
        <v>0.0030844907407407405</v>
      </c>
      <c r="K69" s="29">
        <v>0.001761574074074074</v>
      </c>
      <c r="L69" s="29">
        <v>0.003372685185185185</v>
      </c>
      <c r="M69" s="28"/>
      <c r="N69" s="30">
        <f t="shared" si="3"/>
        <v>0.010010416666666667</v>
      </c>
    </row>
    <row r="70" spans="1:14" ht="12.75">
      <c r="A70" s="25">
        <v>55</v>
      </c>
      <c r="B70" s="26">
        <v>6</v>
      </c>
      <c r="C70" s="27" t="s">
        <v>35</v>
      </c>
      <c r="D70" s="27" t="s">
        <v>13</v>
      </c>
      <c r="E70" s="27" t="s">
        <v>174</v>
      </c>
      <c r="F70" s="27" t="s">
        <v>2</v>
      </c>
      <c r="G70" s="27"/>
      <c r="H70" s="28">
        <v>55</v>
      </c>
      <c r="I70" s="29">
        <v>0.001861111111111111</v>
      </c>
      <c r="J70" s="29">
        <v>0.0031423611111111114</v>
      </c>
      <c r="K70" s="29">
        <v>0.0018344907407407407</v>
      </c>
      <c r="L70" s="29">
        <v>0.003265046296296296</v>
      </c>
      <c r="M70" s="28"/>
      <c r="N70" s="30">
        <f t="shared" si="3"/>
        <v>0.01010300925925926</v>
      </c>
    </row>
    <row r="71" spans="1:14" ht="12.75">
      <c r="A71" s="25">
        <v>54</v>
      </c>
      <c r="B71" s="26">
        <v>6</v>
      </c>
      <c r="C71" s="27" t="s">
        <v>51</v>
      </c>
      <c r="D71" s="27" t="s">
        <v>23</v>
      </c>
      <c r="E71" s="27" t="s">
        <v>60</v>
      </c>
      <c r="F71" s="27" t="s">
        <v>3</v>
      </c>
      <c r="G71" s="27" t="s">
        <v>63</v>
      </c>
      <c r="H71" s="28">
        <v>54</v>
      </c>
      <c r="I71" s="29">
        <v>0.0018182870370370369</v>
      </c>
      <c r="J71" s="29">
        <v>0.00316087962962963</v>
      </c>
      <c r="K71" s="29">
        <v>0.0018229166666666665</v>
      </c>
      <c r="L71" s="29">
        <v>0.0033379629629629627</v>
      </c>
      <c r="M71" s="28"/>
      <c r="N71" s="30">
        <f t="shared" si="3"/>
        <v>0.010140046296296296</v>
      </c>
    </row>
    <row r="72" spans="1:14" ht="12.75">
      <c r="A72" s="25">
        <v>58</v>
      </c>
      <c r="B72" s="26">
        <v>6</v>
      </c>
      <c r="C72" s="27" t="s">
        <v>178</v>
      </c>
      <c r="D72" s="27" t="s">
        <v>179</v>
      </c>
      <c r="E72" s="27" t="s">
        <v>180</v>
      </c>
      <c r="F72" s="27" t="s">
        <v>0</v>
      </c>
      <c r="G72" s="27"/>
      <c r="H72" s="28">
        <v>58</v>
      </c>
      <c r="I72" s="29">
        <v>0.0018715277777777782</v>
      </c>
      <c r="J72" s="29">
        <v>0.00316087962962963</v>
      </c>
      <c r="K72" s="29">
        <v>0.0018321759259259257</v>
      </c>
      <c r="L72" s="29">
        <v>0.0033425925925925928</v>
      </c>
      <c r="M72" s="28"/>
      <c r="N72" s="30">
        <f t="shared" si="3"/>
        <v>0.010207175925925927</v>
      </c>
    </row>
    <row r="73" spans="1:14" ht="12.75">
      <c r="A73" s="25">
        <v>51</v>
      </c>
      <c r="B73" s="26">
        <v>6</v>
      </c>
      <c r="C73" s="27" t="s">
        <v>168</v>
      </c>
      <c r="D73" s="27" t="s">
        <v>169</v>
      </c>
      <c r="E73" s="27" t="s">
        <v>232</v>
      </c>
      <c r="F73" s="27" t="s">
        <v>1</v>
      </c>
      <c r="G73" s="27"/>
      <c r="H73" s="28">
        <v>51</v>
      </c>
      <c r="I73" s="29">
        <v>0.0018819444444444445</v>
      </c>
      <c r="J73" s="29">
        <v>0.0032361111111111115</v>
      </c>
      <c r="K73" s="29">
        <v>0.0018645833333333333</v>
      </c>
      <c r="L73" s="29">
        <v>0.0033344907407407407</v>
      </c>
      <c r="M73" s="28"/>
      <c r="N73" s="30">
        <f t="shared" si="3"/>
        <v>0.010317129629629631</v>
      </c>
    </row>
    <row r="74" spans="1:14" ht="12.75">
      <c r="A74" s="25">
        <v>57</v>
      </c>
      <c r="B74" s="26">
        <v>6</v>
      </c>
      <c r="C74" s="27" t="s">
        <v>41</v>
      </c>
      <c r="D74" s="27" t="s">
        <v>25</v>
      </c>
      <c r="E74" s="27" t="s">
        <v>233</v>
      </c>
      <c r="F74" s="27" t="s">
        <v>3</v>
      </c>
      <c r="G74" s="27"/>
      <c r="H74" s="28">
        <v>57</v>
      </c>
      <c r="I74" s="29">
        <v>0.0018645833333333333</v>
      </c>
      <c r="J74" s="29">
        <v>0.0031736111111111114</v>
      </c>
      <c r="K74" s="29">
        <v>0.0018668981481481481</v>
      </c>
      <c r="L74" s="29">
        <v>0.0034155092592592588</v>
      </c>
      <c r="M74" s="28"/>
      <c r="N74" s="30">
        <f t="shared" si="3"/>
        <v>0.010320601851851852</v>
      </c>
    </row>
    <row r="75" spans="1:14" ht="12.75">
      <c r="A75" s="25">
        <v>50</v>
      </c>
      <c r="B75" s="26">
        <v>6</v>
      </c>
      <c r="C75" s="27" t="s">
        <v>166</v>
      </c>
      <c r="D75" s="27" t="s">
        <v>118</v>
      </c>
      <c r="E75" s="27" t="s">
        <v>167</v>
      </c>
      <c r="F75" s="27" t="s">
        <v>2</v>
      </c>
      <c r="G75" s="27"/>
      <c r="H75" s="28">
        <v>50</v>
      </c>
      <c r="I75" s="29">
        <v>0.0018796296296296295</v>
      </c>
      <c r="J75" s="29">
        <v>0.003238425925925926</v>
      </c>
      <c r="K75" s="29">
        <v>0.0019039351851851854</v>
      </c>
      <c r="L75" s="29">
        <v>0.0036249999999999998</v>
      </c>
      <c r="M75" s="29"/>
      <c r="N75" s="30">
        <f t="shared" si="3"/>
        <v>0.010646990740740742</v>
      </c>
    </row>
    <row r="76" spans="1:14" ht="12.75">
      <c r="A76" s="25">
        <v>53</v>
      </c>
      <c r="B76" s="26">
        <v>6</v>
      </c>
      <c r="C76" s="27" t="s">
        <v>172</v>
      </c>
      <c r="D76" s="27" t="s">
        <v>140</v>
      </c>
      <c r="E76" s="27" t="s">
        <v>231</v>
      </c>
      <c r="F76" s="27" t="s">
        <v>173</v>
      </c>
      <c r="G76" s="27"/>
      <c r="H76" s="28">
        <v>53</v>
      </c>
      <c r="I76" s="29">
        <v>0.0019236111111111112</v>
      </c>
      <c r="J76" s="29">
        <v>0.0033379629629629627</v>
      </c>
      <c r="K76" s="29">
        <v>0.001920138888888889</v>
      </c>
      <c r="L76" s="29">
        <v>0.0035358796296296297</v>
      </c>
      <c r="M76" s="28"/>
      <c r="N76" s="30">
        <f t="shared" si="3"/>
        <v>0.010717592592592593</v>
      </c>
    </row>
    <row r="78" ht="12.75">
      <c r="A78" s="4" t="s">
        <v>244</v>
      </c>
    </row>
    <row r="79" spans="1:14" ht="12.75">
      <c r="A79" s="11" t="s">
        <v>43</v>
      </c>
      <c r="B79" s="7" t="s">
        <v>44</v>
      </c>
      <c r="C79" s="4" t="s">
        <v>45</v>
      </c>
      <c r="D79" s="4" t="s">
        <v>9</v>
      </c>
      <c r="E79" s="4" t="s">
        <v>10</v>
      </c>
      <c r="F79" s="4" t="s">
        <v>46</v>
      </c>
      <c r="G79" s="4" t="s">
        <v>11</v>
      </c>
      <c r="H79" s="7" t="s">
        <v>43</v>
      </c>
      <c r="I79" s="5" t="s">
        <v>71</v>
      </c>
      <c r="J79" s="5" t="s">
        <v>74</v>
      </c>
      <c r="K79" s="5" t="s">
        <v>72</v>
      </c>
      <c r="L79" s="5" t="s">
        <v>73</v>
      </c>
      <c r="M79" s="6" t="s">
        <v>12</v>
      </c>
      <c r="N79" s="5" t="s">
        <v>7</v>
      </c>
    </row>
    <row r="80" spans="1:14" ht="12.75">
      <c r="A80" s="25">
        <v>66</v>
      </c>
      <c r="B80" s="26">
        <v>6</v>
      </c>
      <c r="C80" s="27" t="s">
        <v>193</v>
      </c>
      <c r="D80" s="27" t="s">
        <v>78</v>
      </c>
      <c r="E80" s="27" t="s">
        <v>223</v>
      </c>
      <c r="F80" s="27" t="s">
        <v>1</v>
      </c>
      <c r="G80" s="27"/>
      <c r="H80" s="28">
        <v>66</v>
      </c>
      <c r="I80" s="29">
        <v>0.0018472222222222223</v>
      </c>
      <c r="J80" s="29">
        <v>0.003222222222222222</v>
      </c>
      <c r="K80" s="29">
        <v>0.0018877314814814816</v>
      </c>
      <c r="L80" s="29">
        <v>0.0035335648148148145</v>
      </c>
      <c r="M80" s="28"/>
      <c r="N80" s="30">
        <f aca="true" t="shared" si="4" ref="N80:N88">SUM(I80:M80)</f>
        <v>0.01049074074074074</v>
      </c>
    </row>
    <row r="81" spans="1:14" ht="12.75">
      <c r="A81" s="25">
        <v>63</v>
      </c>
      <c r="B81" s="26">
        <v>6</v>
      </c>
      <c r="C81" s="27" t="s">
        <v>31</v>
      </c>
      <c r="D81" s="27" t="s">
        <v>15</v>
      </c>
      <c r="E81" s="27" t="s">
        <v>222</v>
      </c>
      <c r="F81" s="27" t="s">
        <v>1</v>
      </c>
      <c r="G81" s="27"/>
      <c r="H81" s="28">
        <v>63</v>
      </c>
      <c r="I81" s="29">
        <v>0.0019166666666666666</v>
      </c>
      <c r="J81" s="29">
        <v>0.003296296296296296</v>
      </c>
      <c r="K81" s="29">
        <v>0.001880787037037037</v>
      </c>
      <c r="L81" s="29">
        <v>0.0034652777777777776</v>
      </c>
      <c r="M81" s="28"/>
      <c r="N81" s="30">
        <f t="shared" si="4"/>
        <v>0.010559027777777777</v>
      </c>
    </row>
    <row r="82" spans="1:14" ht="12.75">
      <c r="A82" s="25">
        <v>61</v>
      </c>
      <c r="B82" s="26">
        <v>6</v>
      </c>
      <c r="C82" s="27" t="s">
        <v>186</v>
      </c>
      <c r="D82" s="27" t="s">
        <v>187</v>
      </c>
      <c r="E82" s="27" t="s">
        <v>188</v>
      </c>
      <c r="F82" s="27" t="s">
        <v>1</v>
      </c>
      <c r="G82" s="27"/>
      <c r="H82" s="28">
        <v>61</v>
      </c>
      <c r="I82" s="29">
        <v>0.0018877314814814816</v>
      </c>
      <c r="J82" s="29">
        <v>0.0032256944444444442</v>
      </c>
      <c r="K82" s="29">
        <v>0.0019247685185185184</v>
      </c>
      <c r="L82" s="29">
        <v>0.003568287037037037</v>
      </c>
      <c r="M82" s="28"/>
      <c r="N82" s="30">
        <f t="shared" si="4"/>
        <v>0.01060648148148148</v>
      </c>
    </row>
    <row r="83" spans="1:14" ht="12.75">
      <c r="A83" s="25">
        <v>67</v>
      </c>
      <c r="B83" s="26">
        <v>6</v>
      </c>
      <c r="C83" s="27" t="s">
        <v>194</v>
      </c>
      <c r="D83" s="27" t="s">
        <v>195</v>
      </c>
      <c r="E83" s="27" t="s">
        <v>196</v>
      </c>
      <c r="F83" s="27" t="s">
        <v>1</v>
      </c>
      <c r="G83" s="27"/>
      <c r="H83" s="28">
        <v>67</v>
      </c>
      <c r="I83" s="29">
        <v>0.0019155092592592592</v>
      </c>
      <c r="J83" s="29">
        <v>0.003267361111111111</v>
      </c>
      <c r="K83" s="29">
        <v>0.0019467592592592592</v>
      </c>
      <c r="L83" s="29">
        <v>0.003616898148148148</v>
      </c>
      <c r="M83" s="28"/>
      <c r="N83" s="30">
        <f t="shared" si="4"/>
        <v>0.010746527777777778</v>
      </c>
    </row>
    <row r="84" spans="1:14" ht="12.75">
      <c r="A84" s="25">
        <v>69</v>
      </c>
      <c r="B84" s="26">
        <v>6</v>
      </c>
      <c r="C84" s="27" t="s">
        <v>39</v>
      </c>
      <c r="D84" s="27" t="s">
        <v>17</v>
      </c>
      <c r="E84" s="27" t="s">
        <v>64</v>
      </c>
      <c r="F84" s="27" t="s">
        <v>4</v>
      </c>
      <c r="G84" s="27"/>
      <c r="H84" s="28">
        <v>69</v>
      </c>
      <c r="I84" s="29">
        <v>0.0019537037037037036</v>
      </c>
      <c r="J84" s="29">
        <v>0.0032777777777777775</v>
      </c>
      <c r="K84" s="29">
        <v>0.001943287037037037</v>
      </c>
      <c r="L84" s="29">
        <v>0.003612268518518518</v>
      </c>
      <c r="M84" s="28"/>
      <c r="N84" s="30">
        <f t="shared" si="4"/>
        <v>0.010787037037037036</v>
      </c>
    </row>
    <row r="85" spans="1:14" ht="12.75">
      <c r="A85" s="25">
        <v>59</v>
      </c>
      <c r="B85" s="26">
        <v>6</v>
      </c>
      <c r="C85" s="27" t="s">
        <v>181</v>
      </c>
      <c r="D85" s="27" t="s">
        <v>26</v>
      </c>
      <c r="E85" s="27" t="s">
        <v>182</v>
      </c>
      <c r="F85" s="27" t="s">
        <v>61</v>
      </c>
      <c r="G85" s="27"/>
      <c r="H85" s="28">
        <v>59</v>
      </c>
      <c r="I85" s="29">
        <v>0.0019305555555555554</v>
      </c>
      <c r="J85" s="29">
        <v>0.0033379629629629627</v>
      </c>
      <c r="K85" s="29">
        <v>0.001959490740740741</v>
      </c>
      <c r="L85" s="29">
        <v>0.0036423611111111114</v>
      </c>
      <c r="M85" s="28"/>
      <c r="N85" s="30">
        <f t="shared" si="4"/>
        <v>0.01087037037037037</v>
      </c>
    </row>
    <row r="86" spans="1:14" ht="12.75">
      <c r="A86" s="25">
        <v>62</v>
      </c>
      <c r="B86" s="26">
        <v>6</v>
      </c>
      <c r="C86" s="27" t="s">
        <v>54</v>
      </c>
      <c r="D86" s="27" t="s">
        <v>13</v>
      </c>
      <c r="E86" s="27" t="s">
        <v>40</v>
      </c>
      <c r="F86" s="27" t="s">
        <v>3</v>
      </c>
      <c r="G86" s="27"/>
      <c r="H86" s="28">
        <v>62</v>
      </c>
      <c r="I86" s="29">
        <v>0.001945601851851852</v>
      </c>
      <c r="J86" s="29">
        <v>0.0033009259259259263</v>
      </c>
      <c r="K86" s="29">
        <v>0.0019131944444444446</v>
      </c>
      <c r="L86" s="29">
        <v>0.0037384259259259263</v>
      </c>
      <c r="M86" s="28"/>
      <c r="N86" s="30">
        <f t="shared" si="4"/>
        <v>0.01089814814814815</v>
      </c>
    </row>
    <row r="87" spans="1:14" ht="12.75">
      <c r="A87" s="25">
        <v>64</v>
      </c>
      <c r="B87" s="26">
        <v>6</v>
      </c>
      <c r="C87" s="27" t="s">
        <v>189</v>
      </c>
      <c r="D87" s="27" t="s">
        <v>190</v>
      </c>
      <c r="E87" s="27" t="s">
        <v>191</v>
      </c>
      <c r="F87" s="27" t="s">
        <v>1</v>
      </c>
      <c r="G87" s="27"/>
      <c r="H87" s="28">
        <v>64</v>
      </c>
      <c r="I87" s="29">
        <v>0.0019537037037037036</v>
      </c>
      <c r="J87" s="29">
        <v>0.0033819444444444444</v>
      </c>
      <c r="K87" s="29">
        <v>0.0019699074074074076</v>
      </c>
      <c r="L87" s="29">
        <v>0.003778935185185185</v>
      </c>
      <c r="M87" s="28"/>
      <c r="N87" s="30">
        <f t="shared" si="4"/>
        <v>0.011084490740740742</v>
      </c>
    </row>
    <row r="88" spans="1:14" ht="12.75">
      <c r="A88" s="25">
        <v>65</v>
      </c>
      <c r="B88" s="26">
        <v>6</v>
      </c>
      <c r="C88" s="27" t="s">
        <v>42</v>
      </c>
      <c r="D88" s="27" t="s">
        <v>124</v>
      </c>
      <c r="E88" s="27" t="s">
        <v>192</v>
      </c>
      <c r="F88" s="27" t="s">
        <v>62</v>
      </c>
      <c r="G88" s="27"/>
      <c r="H88" s="28">
        <v>65</v>
      </c>
      <c r="I88" s="29">
        <v>0.0020300925925925925</v>
      </c>
      <c r="J88" s="29">
        <v>0.0035532407407407405</v>
      </c>
      <c r="K88" s="29">
        <v>0.0019733796296296296</v>
      </c>
      <c r="L88" s="29">
        <v>0.003940972222222222</v>
      </c>
      <c r="M88" s="28"/>
      <c r="N88" s="30">
        <f t="shared" si="4"/>
        <v>0.011497685185185184</v>
      </c>
    </row>
    <row r="89" spans="1:14" ht="12.75">
      <c r="A89" s="25">
        <v>60</v>
      </c>
      <c r="B89" s="26">
        <v>6</v>
      </c>
      <c r="C89" s="27" t="s">
        <v>183</v>
      </c>
      <c r="D89" s="27" t="s">
        <v>15</v>
      </c>
      <c r="E89" s="27" t="s">
        <v>184</v>
      </c>
      <c r="F89" s="27" t="s">
        <v>185</v>
      </c>
      <c r="G89" s="27"/>
      <c r="H89" s="28">
        <v>60</v>
      </c>
      <c r="I89" s="29">
        <v>0.0021875</v>
      </c>
      <c r="J89" s="29">
        <v>0.0036840277777777774</v>
      </c>
      <c r="K89" s="28" t="s">
        <v>234</v>
      </c>
      <c r="L89" s="28"/>
      <c r="M89" s="28"/>
      <c r="N89" s="30" t="s">
        <v>234</v>
      </c>
    </row>
    <row r="90" spans="1:14" ht="12.75">
      <c r="A90" s="25">
        <v>68</v>
      </c>
      <c r="B90" s="26">
        <v>6</v>
      </c>
      <c r="C90" s="27" t="s">
        <v>197</v>
      </c>
      <c r="D90" s="27" t="s">
        <v>198</v>
      </c>
      <c r="E90" s="27" t="s">
        <v>199</v>
      </c>
      <c r="F90" s="27" t="s">
        <v>0</v>
      </c>
      <c r="G90" s="27" t="s">
        <v>200</v>
      </c>
      <c r="H90" s="28">
        <v>68</v>
      </c>
      <c r="I90" s="28" t="s">
        <v>234</v>
      </c>
      <c r="J90" s="28"/>
      <c r="K90" s="28"/>
      <c r="L90" s="28"/>
      <c r="M90" s="28"/>
      <c r="N90" s="30" t="s">
        <v>234</v>
      </c>
    </row>
    <row r="91" spans="1:14" ht="12.75">
      <c r="A91" s="25">
        <v>70</v>
      </c>
      <c r="B91" s="26">
        <v>6</v>
      </c>
      <c r="C91" s="27" t="s">
        <v>201</v>
      </c>
      <c r="D91" s="27" t="s">
        <v>17</v>
      </c>
      <c r="E91" s="27" t="s">
        <v>202</v>
      </c>
      <c r="F91" s="27" t="s">
        <v>203</v>
      </c>
      <c r="G91" s="27"/>
      <c r="H91" s="28">
        <v>70</v>
      </c>
      <c r="I91" s="29">
        <v>0.001959490740740741</v>
      </c>
      <c r="J91" s="29">
        <v>0.004439814814814815</v>
      </c>
      <c r="K91" s="28" t="s">
        <v>234</v>
      </c>
      <c r="L91" s="28"/>
      <c r="M91" s="28"/>
      <c r="N91" s="30" t="s">
        <v>234</v>
      </c>
    </row>
    <row r="92" spans="1:14" ht="12.75">
      <c r="A92" s="25">
        <v>71</v>
      </c>
      <c r="B92" s="26">
        <v>6</v>
      </c>
      <c r="C92" s="27" t="s">
        <v>204</v>
      </c>
      <c r="D92" s="27" t="s">
        <v>38</v>
      </c>
      <c r="E92" s="27" t="s">
        <v>205</v>
      </c>
      <c r="F92" s="27" t="s">
        <v>6</v>
      </c>
      <c r="G92" s="27"/>
      <c r="H92" s="28">
        <v>71</v>
      </c>
      <c r="I92" s="29">
        <v>0.001982638888888889</v>
      </c>
      <c r="J92" s="29">
        <v>0.003491898148148148</v>
      </c>
      <c r="K92" s="28" t="s">
        <v>234</v>
      </c>
      <c r="L92" s="28"/>
      <c r="M92" s="28"/>
      <c r="N92" s="30" t="s">
        <v>234</v>
      </c>
    </row>
    <row r="94" ht="12.75">
      <c r="A94" s="33" t="s">
        <v>245</v>
      </c>
    </row>
    <row r="95" spans="1:14" ht="12.75">
      <c r="A95" s="11" t="s">
        <v>43</v>
      </c>
      <c r="B95" s="7" t="s">
        <v>44</v>
      </c>
      <c r="C95" s="4" t="s">
        <v>45</v>
      </c>
      <c r="D95" s="4" t="s">
        <v>9</v>
      </c>
      <c r="E95" s="4" t="s">
        <v>10</v>
      </c>
      <c r="F95" s="4" t="s">
        <v>46</v>
      </c>
      <c r="G95" s="4" t="s">
        <v>11</v>
      </c>
      <c r="H95" s="7" t="s">
        <v>43</v>
      </c>
      <c r="I95" s="5" t="s">
        <v>71</v>
      </c>
      <c r="J95" s="5" t="s">
        <v>74</v>
      </c>
      <c r="K95" s="5" t="s">
        <v>72</v>
      </c>
      <c r="L95" s="5" t="s">
        <v>73</v>
      </c>
      <c r="M95" s="6" t="s">
        <v>12</v>
      </c>
      <c r="N95" s="5" t="s">
        <v>7</v>
      </c>
    </row>
    <row r="96" spans="1:14" ht="12.75">
      <c r="A96" s="25">
        <v>74</v>
      </c>
      <c r="B96" s="26">
        <v>6</v>
      </c>
      <c r="C96" s="27" t="s">
        <v>210</v>
      </c>
      <c r="D96" s="27" t="s">
        <v>56</v>
      </c>
      <c r="E96" s="27" t="s">
        <v>211</v>
      </c>
      <c r="F96" s="27" t="s">
        <v>203</v>
      </c>
      <c r="G96" s="27"/>
      <c r="H96" s="28">
        <v>74</v>
      </c>
      <c r="I96" s="29">
        <v>0.0019108796296296298</v>
      </c>
      <c r="J96" s="29">
        <v>0.003244212962962963</v>
      </c>
      <c r="K96" s="29">
        <v>0.001965277777777778</v>
      </c>
      <c r="L96" s="29">
        <v>0.0035358796296296297</v>
      </c>
      <c r="M96" s="28"/>
      <c r="N96" s="30">
        <f>SUM(I96:M96)</f>
        <v>0.01065625</v>
      </c>
    </row>
    <row r="97" spans="1:14" ht="12.75">
      <c r="A97" s="25">
        <v>75</v>
      </c>
      <c r="B97" s="26">
        <v>6</v>
      </c>
      <c r="C97" s="27" t="s">
        <v>212</v>
      </c>
      <c r="D97" s="27" t="s">
        <v>15</v>
      </c>
      <c r="E97" s="27" t="s">
        <v>213</v>
      </c>
      <c r="F97" s="27" t="s">
        <v>5</v>
      </c>
      <c r="G97" s="27"/>
      <c r="H97" s="28">
        <v>75</v>
      </c>
      <c r="I97" s="29">
        <v>0.0020509259259259257</v>
      </c>
      <c r="J97" s="29">
        <v>0.003494212962962963</v>
      </c>
      <c r="K97" s="29">
        <v>0.0021319444444444446</v>
      </c>
      <c r="L97" s="29">
        <v>0.0036689814814814814</v>
      </c>
      <c r="M97" s="28"/>
      <c r="N97" s="30">
        <f>SUM(I97:M97)</f>
        <v>0.011346064814814814</v>
      </c>
    </row>
    <row r="98" spans="1:14" ht="12.75">
      <c r="A98" s="25">
        <v>72</v>
      </c>
      <c r="B98" s="26">
        <v>6</v>
      </c>
      <c r="C98" s="27" t="s">
        <v>206</v>
      </c>
      <c r="D98" s="27" t="s">
        <v>23</v>
      </c>
      <c r="E98" s="27" t="s">
        <v>207</v>
      </c>
      <c r="F98" s="27" t="s">
        <v>185</v>
      </c>
      <c r="G98" s="27"/>
      <c r="H98" s="28">
        <v>72</v>
      </c>
      <c r="I98" s="29">
        <v>0.0020277777777777777</v>
      </c>
      <c r="J98" s="29">
        <v>0.003670138888888889</v>
      </c>
      <c r="K98" s="29">
        <v>0.002105324074074074</v>
      </c>
      <c r="L98" s="29">
        <v>0.0037766203703703707</v>
      </c>
      <c r="M98" s="28"/>
      <c r="N98" s="30">
        <f>SUM(I98:M98)</f>
        <v>0.011579861111111112</v>
      </c>
    </row>
    <row r="99" spans="1:14" ht="12.75">
      <c r="A99" s="25">
        <v>73</v>
      </c>
      <c r="B99" s="26">
        <v>6</v>
      </c>
      <c r="C99" s="27" t="s">
        <v>208</v>
      </c>
      <c r="D99" s="27" t="s">
        <v>55</v>
      </c>
      <c r="E99" s="27" t="s">
        <v>209</v>
      </c>
      <c r="F99" s="27" t="s">
        <v>5</v>
      </c>
      <c r="G99" s="27"/>
      <c r="H99" s="28">
        <v>73</v>
      </c>
      <c r="I99" s="29">
        <v>0.002224537037037037</v>
      </c>
      <c r="J99" s="29">
        <v>0.003659722222222222</v>
      </c>
      <c r="K99" s="29">
        <v>0.002113425925925926</v>
      </c>
      <c r="L99" s="29">
        <v>0.003701388888888889</v>
      </c>
      <c r="M99" s="28"/>
      <c r="N99" s="30">
        <f>SUM(I99:M99)</f>
        <v>0.011699074074074075</v>
      </c>
    </row>
    <row r="101" ht="12.75">
      <c r="A101" s="4" t="s">
        <v>247</v>
      </c>
    </row>
    <row r="102" spans="1:14" ht="12.75">
      <c r="A102" s="11" t="s">
        <v>43</v>
      </c>
      <c r="B102" s="7" t="s">
        <v>44</v>
      </c>
      <c r="C102" s="4" t="s">
        <v>45</v>
      </c>
      <c r="D102" s="4" t="s">
        <v>9</v>
      </c>
      <c r="E102" s="4" t="s">
        <v>10</v>
      </c>
      <c r="F102" s="4" t="s">
        <v>46</v>
      </c>
      <c r="G102" s="4" t="s">
        <v>11</v>
      </c>
      <c r="H102" s="7" t="s">
        <v>43</v>
      </c>
      <c r="I102" s="5" t="s">
        <v>71</v>
      </c>
      <c r="J102" s="5" t="s">
        <v>74</v>
      </c>
      <c r="K102" s="5" t="s">
        <v>72</v>
      </c>
      <c r="L102" s="5" t="s">
        <v>73</v>
      </c>
      <c r="M102" s="6" t="s">
        <v>12</v>
      </c>
      <c r="N102" s="5" t="s">
        <v>7</v>
      </c>
    </row>
    <row r="103" spans="1:14" ht="12.75">
      <c r="A103" s="25">
        <v>48</v>
      </c>
      <c r="B103" s="26">
        <v>5</v>
      </c>
      <c r="C103" s="27" t="s">
        <v>50</v>
      </c>
      <c r="D103" s="27" t="s">
        <v>26</v>
      </c>
      <c r="E103" s="27" t="s">
        <v>225</v>
      </c>
      <c r="F103" s="27" t="s">
        <v>61</v>
      </c>
      <c r="G103" s="27"/>
      <c r="H103" s="28">
        <v>48</v>
      </c>
      <c r="I103" s="29">
        <v>0.001971064814814815</v>
      </c>
      <c r="J103" s="29">
        <v>0.003396990740740741</v>
      </c>
      <c r="K103" s="29">
        <v>0.0020162037037037036</v>
      </c>
      <c r="L103" s="29">
        <v>0.0036782407407407406</v>
      </c>
      <c r="M103" s="29"/>
      <c r="N103" s="30">
        <f>SUM(I103:M103)</f>
        <v>0.0110625</v>
      </c>
    </row>
    <row r="104" spans="1:14" ht="12.75">
      <c r="A104" s="25">
        <v>46</v>
      </c>
      <c r="B104" s="26">
        <v>5</v>
      </c>
      <c r="C104" s="27" t="s">
        <v>162</v>
      </c>
      <c r="D104" s="27" t="s">
        <v>23</v>
      </c>
      <c r="E104" s="27" t="s">
        <v>224</v>
      </c>
      <c r="F104" s="27" t="s">
        <v>163</v>
      </c>
      <c r="G104" s="27" t="s">
        <v>93</v>
      </c>
      <c r="H104" s="28">
        <v>46</v>
      </c>
      <c r="I104" s="29">
        <v>0.0020613425925925925</v>
      </c>
      <c r="J104" s="29">
        <v>0.0036053240740740737</v>
      </c>
      <c r="K104" s="29">
        <v>0.002134259259259259</v>
      </c>
      <c r="L104" s="29">
        <v>0.00369212962962963</v>
      </c>
      <c r="M104" s="29"/>
      <c r="N104" s="30">
        <f>SUM(I104:M104)</f>
        <v>0.011493055555555555</v>
      </c>
    </row>
    <row r="105" spans="1:14" ht="12.75">
      <c r="A105" s="25">
        <v>49</v>
      </c>
      <c r="B105" s="26">
        <v>5</v>
      </c>
      <c r="C105" s="27" t="s">
        <v>53</v>
      </c>
      <c r="D105" s="27" t="s">
        <v>57</v>
      </c>
      <c r="E105" s="27" t="s">
        <v>164</v>
      </c>
      <c r="F105" s="27" t="s">
        <v>165</v>
      </c>
      <c r="G105" s="27"/>
      <c r="H105" s="28">
        <v>49</v>
      </c>
      <c r="I105" s="29">
        <v>0.0020370370370370373</v>
      </c>
      <c r="J105" s="29">
        <v>0.003599537037037037</v>
      </c>
      <c r="K105" s="29">
        <v>0.0021087962962962965</v>
      </c>
      <c r="L105" s="29">
        <v>0.003991898148148148</v>
      </c>
      <c r="M105" s="29"/>
      <c r="N105" s="30">
        <f>SUM(I105:M105)</f>
        <v>0.011737268518518518</v>
      </c>
    </row>
  </sheetData>
  <sheetProtection/>
  <printOptions/>
  <pageMargins left="0.2362204724409449" right="0.1968503937007874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&amp;L&amp;"MS Sans Serif,Fet"&amp;14Skilling 50 &amp;C&amp;"MS Sans Serif,Fet"  &amp;14Resultatlista &amp;A&amp;R&amp;"MS Sans Serif,Fet"&amp;14 2012-09-29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workbookViewId="0" topLeftCell="A1">
      <selection activeCell="A30" sqref="A30:IV30"/>
    </sheetView>
  </sheetViews>
  <sheetFormatPr defaultColWidth="9.140625" defaultRowHeight="15.75" customHeight="1"/>
  <cols>
    <col min="1" max="1" width="4.140625" style="12" bestFit="1" customWidth="1"/>
    <col min="2" max="2" width="4.421875" style="8" bestFit="1" customWidth="1"/>
    <col min="3" max="3" width="18.00390625" style="1" bestFit="1" customWidth="1"/>
    <col min="4" max="4" width="19.00390625" style="1" customWidth="1"/>
    <col min="5" max="5" width="18.140625" style="1" bestFit="1" customWidth="1"/>
    <col min="6" max="6" width="16.421875" style="1" bestFit="1" customWidth="1"/>
    <col min="7" max="7" width="23.7109375" style="1" bestFit="1" customWidth="1"/>
    <col min="8" max="8" width="4.00390625" style="8" bestFit="1" customWidth="1"/>
    <col min="9" max="13" width="9.140625" style="8" customWidth="1"/>
    <col min="14" max="16384" width="9.140625" style="1" customWidth="1"/>
  </cols>
  <sheetData>
    <row r="1" spans="1:14" s="4" customFormat="1" ht="15.75" customHeight="1">
      <c r="A1" s="21" t="s">
        <v>43</v>
      </c>
      <c r="B1" s="7" t="s">
        <v>44</v>
      </c>
      <c r="C1" s="4" t="s">
        <v>45</v>
      </c>
      <c r="D1" s="4" t="s">
        <v>9</v>
      </c>
      <c r="E1" s="4" t="s">
        <v>10</v>
      </c>
      <c r="F1" s="4" t="s">
        <v>46</v>
      </c>
      <c r="G1" s="4" t="s">
        <v>11</v>
      </c>
      <c r="H1" s="7" t="s">
        <v>43</v>
      </c>
      <c r="I1" s="5" t="s">
        <v>71</v>
      </c>
      <c r="J1" s="5" t="s">
        <v>74</v>
      </c>
      <c r="K1" s="5" t="s">
        <v>72</v>
      </c>
      <c r="L1" s="5" t="s">
        <v>73</v>
      </c>
      <c r="M1" s="18" t="s">
        <v>12</v>
      </c>
      <c r="N1" s="5" t="s">
        <v>7</v>
      </c>
    </row>
    <row r="2" spans="1:14" ht="15.75" customHeight="1">
      <c r="A2" s="12">
        <v>6</v>
      </c>
      <c r="B2" s="19">
        <v>3</v>
      </c>
      <c r="C2" s="20" t="s">
        <v>89</v>
      </c>
      <c r="D2" s="20" t="s">
        <v>55</v>
      </c>
      <c r="E2" s="20" t="s">
        <v>221</v>
      </c>
      <c r="F2" s="20" t="s">
        <v>6</v>
      </c>
      <c r="G2" s="20"/>
      <c r="H2" s="8">
        <v>6</v>
      </c>
      <c r="I2" s="10">
        <v>0.0019340277777777778</v>
      </c>
      <c r="J2" s="10">
        <v>0.003237268518518519</v>
      </c>
      <c r="K2" s="10">
        <v>0.001914351851851852</v>
      </c>
      <c r="L2" s="10">
        <v>0.0031932870370370374</v>
      </c>
      <c r="M2" s="10"/>
      <c r="N2" s="3">
        <f>SUM(I2:M2)</f>
        <v>0.010278935185185186</v>
      </c>
    </row>
    <row r="3" spans="1:14" ht="15.75" customHeight="1">
      <c r="A3" s="12">
        <v>13</v>
      </c>
      <c r="B3" s="19">
        <v>3</v>
      </c>
      <c r="C3" s="20" t="s">
        <v>96</v>
      </c>
      <c r="D3" s="20" t="s">
        <v>97</v>
      </c>
      <c r="E3" s="20" t="s">
        <v>218</v>
      </c>
      <c r="F3" s="20" t="s">
        <v>1</v>
      </c>
      <c r="G3" s="20"/>
      <c r="H3" s="8">
        <v>13</v>
      </c>
      <c r="I3" s="10">
        <v>0.001990740740740741</v>
      </c>
      <c r="J3" s="10">
        <v>0.003346064814814815</v>
      </c>
      <c r="K3" s="10">
        <v>0.0019733796296296296</v>
      </c>
      <c r="L3" s="10">
        <v>0.003278935185185185</v>
      </c>
      <c r="M3" s="10"/>
      <c r="N3" s="3">
        <f>SUM(I3:M3)</f>
        <v>0.01058912037037037</v>
      </c>
    </row>
    <row r="4" spans="1:14" ht="15.75" customHeight="1">
      <c r="A4" s="12">
        <v>24</v>
      </c>
      <c r="B4" s="19">
        <v>3</v>
      </c>
      <c r="C4" s="20" t="s">
        <v>121</v>
      </c>
      <c r="D4" s="20" t="s">
        <v>17</v>
      </c>
      <c r="E4" s="20" t="s">
        <v>122</v>
      </c>
      <c r="F4" s="20" t="s">
        <v>3</v>
      </c>
      <c r="G4" s="20"/>
      <c r="H4" s="8">
        <v>24</v>
      </c>
      <c r="I4" s="10">
        <v>0.002025462962962963</v>
      </c>
      <c r="J4" s="10">
        <v>0.003336805555555555</v>
      </c>
      <c r="K4" s="10">
        <v>0.001980324074074074</v>
      </c>
      <c r="L4" s="10">
        <v>0.0032858796296296295</v>
      </c>
      <c r="M4" s="10"/>
      <c r="N4" s="3">
        <f>SUM(I4:M4)</f>
        <v>0.010628472222222221</v>
      </c>
    </row>
    <row r="5" spans="1:14" ht="15.75" customHeight="1">
      <c r="A5" s="12">
        <v>9</v>
      </c>
      <c r="B5" s="19">
        <v>3</v>
      </c>
      <c r="C5" s="20" t="s">
        <v>91</v>
      </c>
      <c r="D5" s="20" t="s">
        <v>23</v>
      </c>
      <c r="E5" s="20" t="s">
        <v>92</v>
      </c>
      <c r="F5" s="20" t="s">
        <v>6</v>
      </c>
      <c r="G5" s="20" t="s">
        <v>93</v>
      </c>
      <c r="H5" s="8">
        <v>9</v>
      </c>
      <c r="I5" s="10">
        <v>0.0020046296296296296</v>
      </c>
      <c r="J5" s="10">
        <v>0.0034120370370370368</v>
      </c>
      <c r="K5" s="10">
        <v>0.0019525462962962962</v>
      </c>
      <c r="L5" s="10">
        <v>0.0033321759259259264</v>
      </c>
      <c r="M5" s="10"/>
      <c r="N5" s="3">
        <f>SUM(I5:M5)</f>
        <v>0.010701388888888889</v>
      </c>
    </row>
    <row r="6" spans="1:14" ht="15.75" customHeight="1">
      <c r="A6" s="12">
        <v>23</v>
      </c>
      <c r="B6" s="19">
        <v>3</v>
      </c>
      <c r="C6" s="20" t="s">
        <v>117</v>
      </c>
      <c r="D6" s="20" t="s">
        <v>118</v>
      </c>
      <c r="E6" s="20" t="s">
        <v>119</v>
      </c>
      <c r="F6" s="20" t="s">
        <v>120</v>
      </c>
      <c r="G6" s="20"/>
      <c r="H6" s="8">
        <v>23</v>
      </c>
      <c r="I6" s="10">
        <v>0.0020324074074074077</v>
      </c>
      <c r="J6" s="10">
        <v>0.0033807870370370367</v>
      </c>
      <c r="K6" s="10">
        <v>0.001971064814814815</v>
      </c>
      <c r="L6" s="10">
        <v>0.0033495370370370367</v>
      </c>
      <c r="M6" s="10"/>
      <c r="N6" s="3">
        <f>SUM(I6:M6)</f>
        <v>0.010733796296296295</v>
      </c>
    </row>
    <row r="7" spans="1:14" ht="15.75" customHeight="1">
      <c r="A7" s="12">
        <v>32</v>
      </c>
      <c r="B7" s="19">
        <v>4</v>
      </c>
      <c r="C7" s="20" t="s">
        <v>32</v>
      </c>
      <c r="D7" s="20" t="s">
        <v>17</v>
      </c>
      <c r="E7" s="20" t="s">
        <v>33</v>
      </c>
      <c r="F7" s="20" t="s">
        <v>18</v>
      </c>
      <c r="G7" s="20"/>
      <c r="H7" s="8">
        <v>32</v>
      </c>
      <c r="I7" s="10">
        <v>0.0020405092592592593</v>
      </c>
      <c r="J7" s="10">
        <v>0.0033784722222222224</v>
      </c>
      <c r="K7" s="10">
        <v>0.0019849537037037036</v>
      </c>
      <c r="L7" s="10">
        <v>0.003346064814814815</v>
      </c>
      <c r="M7" s="10"/>
      <c r="N7" s="3">
        <f>SUM(I7:M7)</f>
        <v>0.010750000000000001</v>
      </c>
    </row>
    <row r="8" spans="1:14" ht="15.75" customHeight="1">
      <c r="A8" s="12">
        <v>29</v>
      </c>
      <c r="B8" s="19">
        <v>4</v>
      </c>
      <c r="C8" s="20" t="s">
        <v>19</v>
      </c>
      <c r="D8" s="20" t="s">
        <v>17</v>
      </c>
      <c r="E8" s="20" t="s">
        <v>20</v>
      </c>
      <c r="F8" s="20" t="s">
        <v>131</v>
      </c>
      <c r="G8" s="20"/>
      <c r="H8" s="8">
        <v>29</v>
      </c>
      <c r="I8" s="10">
        <v>0.0020092592592592597</v>
      </c>
      <c r="J8" s="10">
        <v>0.0033912037037037036</v>
      </c>
      <c r="K8" s="10">
        <v>0.0019930555555555556</v>
      </c>
      <c r="L8" s="10">
        <v>0.003438657407407407</v>
      </c>
      <c r="M8" s="10"/>
      <c r="N8" s="3">
        <f>SUM(I8:M8)</f>
        <v>0.010832175925925926</v>
      </c>
    </row>
    <row r="9" spans="1:14" ht="15.75" customHeight="1">
      <c r="A9" s="12">
        <v>31</v>
      </c>
      <c r="B9" s="19">
        <v>4</v>
      </c>
      <c r="C9" s="20" t="s">
        <v>24</v>
      </c>
      <c r="D9" s="20" t="s">
        <v>25</v>
      </c>
      <c r="E9" s="20" t="s">
        <v>135</v>
      </c>
      <c r="F9" s="20" t="s">
        <v>2</v>
      </c>
      <c r="G9" s="20"/>
      <c r="H9" s="8">
        <v>31</v>
      </c>
      <c r="I9" s="10">
        <v>0.0020578703703703705</v>
      </c>
      <c r="J9" s="10">
        <v>0.003420138888888889</v>
      </c>
      <c r="K9" s="10">
        <v>0.001990740740740741</v>
      </c>
      <c r="L9" s="10">
        <v>0.0034131944444444444</v>
      </c>
      <c r="M9" s="10"/>
      <c r="N9" s="3">
        <f>SUM(I9:M9)</f>
        <v>0.010881944444444444</v>
      </c>
    </row>
    <row r="10" spans="1:14" ht="15.75" customHeight="1">
      <c r="A10" s="12">
        <v>4</v>
      </c>
      <c r="B10" s="19">
        <v>3</v>
      </c>
      <c r="C10" s="20" t="s">
        <v>36</v>
      </c>
      <c r="D10" s="20" t="s">
        <v>23</v>
      </c>
      <c r="E10" s="20"/>
      <c r="F10" s="20" t="s">
        <v>6</v>
      </c>
      <c r="G10" s="20"/>
      <c r="H10" s="8">
        <v>4</v>
      </c>
      <c r="I10" s="10">
        <v>0.0020555555555555557</v>
      </c>
      <c r="J10" s="10">
        <v>0.0034085648148148144</v>
      </c>
      <c r="K10" s="10">
        <v>0.0020520833333333333</v>
      </c>
      <c r="L10" s="10">
        <v>0.00340625</v>
      </c>
      <c r="M10" s="10"/>
      <c r="N10" s="3">
        <f>SUM(I10:M10)</f>
        <v>0.010922453703703703</v>
      </c>
    </row>
    <row r="11" spans="1:14" ht="15.75" customHeight="1">
      <c r="A11" s="12">
        <v>22</v>
      </c>
      <c r="B11" s="19">
        <v>3</v>
      </c>
      <c r="C11" s="20" t="s">
        <v>115</v>
      </c>
      <c r="D11" s="20" t="s">
        <v>38</v>
      </c>
      <c r="E11" s="20" t="s">
        <v>116</v>
      </c>
      <c r="F11" s="20" t="s">
        <v>3</v>
      </c>
      <c r="G11" s="20"/>
      <c r="H11" s="8">
        <v>22</v>
      </c>
      <c r="I11" s="10">
        <v>0.0021180555555555553</v>
      </c>
      <c r="J11" s="10">
        <v>0.00341087962962963</v>
      </c>
      <c r="K11" s="10">
        <v>0.0020486111111111113</v>
      </c>
      <c r="L11" s="10">
        <v>0.003363425925925926</v>
      </c>
      <c r="M11" s="10"/>
      <c r="N11" s="3">
        <f>SUM(I11:M11)</f>
        <v>0.010940972222222223</v>
      </c>
    </row>
    <row r="12" spans="1:14" ht="15.75" customHeight="1">
      <c r="A12" s="12">
        <v>25</v>
      </c>
      <c r="B12" s="19">
        <v>3</v>
      </c>
      <c r="C12" s="20" t="s">
        <v>123</v>
      </c>
      <c r="D12" s="20" t="s">
        <v>25</v>
      </c>
      <c r="E12" s="20" t="s">
        <v>58</v>
      </c>
      <c r="F12" s="20" t="s">
        <v>120</v>
      </c>
      <c r="G12" s="20"/>
      <c r="H12" s="8">
        <v>25</v>
      </c>
      <c r="I12" s="10">
        <v>0.0020613425925925925</v>
      </c>
      <c r="J12" s="10">
        <v>0.0034641203703703704</v>
      </c>
      <c r="K12" s="10">
        <v>0.0020150462962962965</v>
      </c>
      <c r="L12" s="10">
        <v>0.003438657407407407</v>
      </c>
      <c r="M12" s="10"/>
      <c r="N12" s="3">
        <f>SUM(I12:M12)</f>
        <v>0.010979166666666667</v>
      </c>
    </row>
    <row r="13" spans="1:14" ht="15.75" customHeight="1">
      <c r="A13" s="12">
        <v>41</v>
      </c>
      <c r="B13" s="19">
        <v>4</v>
      </c>
      <c r="C13" s="20" t="s">
        <v>153</v>
      </c>
      <c r="D13" s="20" t="s">
        <v>38</v>
      </c>
      <c r="E13" s="20" t="s">
        <v>154</v>
      </c>
      <c r="F13" s="20" t="s">
        <v>4</v>
      </c>
      <c r="G13" s="20"/>
      <c r="H13" s="8">
        <v>41</v>
      </c>
      <c r="I13" s="10">
        <v>0.0020127314814814817</v>
      </c>
      <c r="J13" s="10">
        <v>0.003368055555555555</v>
      </c>
      <c r="K13" s="10">
        <v>0.001967592592592593</v>
      </c>
      <c r="L13" s="10">
        <v>0.0037094907407407406</v>
      </c>
      <c r="M13" s="10"/>
      <c r="N13" s="3">
        <f>SUM(I13:M13)</f>
        <v>0.01105787037037037</v>
      </c>
    </row>
    <row r="14" spans="1:14" ht="15.75" customHeight="1">
      <c r="A14" s="12">
        <v>20</v>
      </c>
      <c r="B14" s="19">
        <v>3</v>
      </c>
      <c r="C14" s="20" t="s">
        <v>110</v>
      </c>
      <c r="D14" s="20" t="s">
        <v>23</v>
      </c>
      <c r="E14" s="20" t="s">
        <v>111</v>
      </c>
      <c r="F14" s="20" t="s">
        <v>3</v>
      </c>
      <c r="G14" s="20"/>
      <c r="H14" s="8">
        <v>20</v>
      </c>
      <c r="I14" s="10">
        <v>0.002127314814814815</v>
      </c>
      <c r="J14" s="10">
        <v>0.0034710648148148144</v>
      </c>
      <c r="K14" s="10">
        <v>0.0020590277777777777</v>
      </c>
      <c r="L14" s="10">
        <v>0.0034178240740740744</v>
      </c>
      <c r="M14" s="10"/>
      <c r="N14" s="3">
        <f>SUM(I14:M14)</f>
        <v>0.011075231481481481</v>
      </c>
    </row>
    <row r="15" spans="1:14" ht="15.75" customHeight="1">
      <c r="A15" s="12">
        <v>27</v>
      </c>
      <c r="B15" s="19">
        <v>3</v>
      </c>
      <c r="C15" s="20" t="s">
        <v>126</v>
      </c>
      <c r="D15" s="20" t="s">
        <v>127</v>
      </c>
      <c r="E15" s="20" t="s">
        <v>216</v>
      </c>
      <c r="F15" s="20" t="s">
        <v>8</v>
      </c>
      <c r="G15" s="20"/>
      <c r="H15" s="8">
        <v>27</v>
      </c>
      <c r="I15" s="10">
        <v>0.0021458333333333334</v>
      </c>
      <c r="J15" s="10">
        <v>0.0035104166666666665</v>
      </c>
      <c r="K15" s="10">
        <v>0.0020682870370370373</v>
      </c>
      <c r="L15" s="10">
        <v>0.003420138888888889</v>
      </c>
      <c r="M15" s="10"/>
      <c r="N15" s="3">
        <f>SUM(I15:M15)</f>
        <v>0.011144675925925926</v>
      </c>
    </row>
    <row r="16" spans="1:14" ht="15.75" customHeight="1">
      <c r="A16" s="12">
        <v>5</v>
      </c>
      <c r="B16" s="19">
        <v>3</v>
      </c>
      <c r="C16" s="20" t="s">
        <v>87</v>
      </c>
      <c r="D16" s="20" t="s">
        <v>88</v>
      </c>
      <c r="E16" s="20" t="s">
        <v>215</v>
      </c>
      <c r="F16" s="20" t="s">
        <v>3</v>
      </c>
      <c r="G16" s="20"/>
      <c r="H16" s="8">
        <v>5</v>
      </c>
      <c r="I16" s="10">
        <v>0.002128472222222222</v>
      </c>
      <c r="J16" s="10">
        <v>0.0034895833333333337</v>
      </c>
      <c r="K16" s="10">
        <v>0.0021030092592592593</v>
      </c>
      <c r="L16" s="10">
        <v>0.0034328703703703704</v>
      </c>
      <c r="M16" s="10"/>
      <c r="N16" s="3">
        <f>SUM(I16:M16)</f>
        <v>0.011153935185185185</v>
      </c>
    </row>
    <row r="17" spans="1:14" ht="15.75" customHeight="1">
      <c r="A17" s="12">
        <v>16</v>
      </c>
      <c r="B17" s="19">
        <v>3</v>
      </c>
      <c r="C17" s="20" t="s">
        <v>37</v>
      </c>
      <c r="D17" s="20" t="s">
        <v>16</v>
      </c>
      <c r="E17" s="20" t="s">
        <v>102</v>
      </c>
      <c r="F17" s="20" t="s">
        <v>1</v>
      </c>
      <c r="G17" s="20" t="s">
        <v>103</v>
      </c>
      <c r="H17" s="8">
        <v>16</v>
      </c>
      <c r="I17" s="10">
        <v>0.002085648148148148</v>
      </c>
      <c r="J17" s="10">
        <v>0.0035787037037037037</v>
      </c>
      <c r="K17" s="10">
        <v>0.0020497685185185185</v>
      </c>
      <c r="L17" s="10">
        <v>0.003443287037037037</v>
      </c>
      <c r="M17" s="10"/>
      <c r="N17" s="3">
        <f>SUM(I17:M17)</f>
        <v>0.011157407407407408</v>
      </c>
    </row>
    <row r="18" spans="1:14" ht="15.75" customHeight="1">
      <c r="A18" s="12">
        <v>26</v>
      </c>
      <c r="B18" s="19">
        <v>3</v>
      </c>
      <c r="C18" s="20" t="s">
        <v>125</v>
      </c>
      <c r="D18" s="20" t="s">
        <v>23</v>
      </c>
      <c r="E18" s="20" t="s">
        <v>219</v>
      </c>
      <c r="F18" s="20" t="s">
        <v>3</v>
      </c>
      <c r="G18" s="20"/>
      <c r="H18" s="8">
        <v>26</v>
      </c>
      <c r="I18" s="10">
        <v>0.0020949074074074073</v>
      </c>
      <c r="J18" s="10">
        <v>0.0035428240740740737</v>
      </c>
      <c r="K18" s="10">
        <v>0.0020775462962962965</v>
      </c>
      <c r="L18" s="10">
        <v>0.0035416666666666665</v>
      </c>
      <c r="M18" s="10"/>
      <c r="N18" s="3">
        <f>SUM(I18:M18)</f>
        <v>0.011256944444444444</v>
      </c>
    </row>
    <row r="19" spans="1:14" ht="15.75" customHeight="1">
      <c r="A19" s="12">
        <v>34</v>
      </c>
      <c r="B19" s="19">
        <v>4</v>
      </c>
      <c r="C19" s="20" t="s">
        <v>138</v>
      </c>
      <c r="D19" s="20" t="s">
        <v>17</v>
      </c>
      <c r="E19" s="20" t="s">
        <v>220</v>
      </c>
      <c r="F19" s="20" t="s">
        <v>0</v>
      </c>
      <c r="G19" s="20"/>
      <c r="H19" s="8">
        <v>34</v>
      </c>
      <c r="I19" s="10">
        <v>0.0020798611111111113</v>
      </c>
      <c r="J19" s="10">
        <v>0.0034953703703703705</v>
      </c>
      <c r="K19" s="10">
        <v>0.0020462962962962965</v>
      </c>
      <c r="L19" s="10">
        <v>0.003635416666666667</v>
      </c>
      <c r="M19" s="10"/>
      <c r="N19" s="3">
        <f>SUM(I19:M19)</f>
        <v>0.011256944444444444</v>
      </c>
    </row>
    <row r="20" spans="1:14" ht="15.75" customHeight="1">
      <c r="A20" s="12">
        <v>42</v>
      </c>
      <c r="B20" s="19">
        <v>4</v>
      </c>
      <c r="C20" s="20" t="s">
        <v>14</v>
      </c>
      <c r="D20" s="20" t="s">
        <v>23</v>
      </c>
      <c r="E20" s="20" t="s">
        <v>155</v>
      </c>
      <c r="F20" s="20" t="s">
        <v>18</v>
      </c>
      <c r="G20" s="20"/>
      <c r="H20" s="8">
        <v>42</v>
      </c>
      <c r="I20" s="10">
        <v>0.0020798611111111113</v>
      </c>
      <c r="J20" s="10">
        <v>0.003435185185185185</v>
      </c>
      <c r="K20" s="10">
        <v>0.0020717592592592593</v>
      </c>
      <c r="L20" s="10">
        <v>0.003681712962962963</v>
      </c>
      <c r="N20" s="3">
        <f>SUM(I20:M20)</f>
        <v>0.011268518518518518</v>
      </c>
    </row>
    <row r="21" spans="1:14" ht="15.75" customHeight="1">
      <c r="A21" s="12">
        <v>19</v>
      </c>
      <c r="B21" s="19">
        <v>3</v>
      </c>
      <c r="C21" s="20" t="s">
        <v>108</v>
      </c>
      <c r="D21" s="20" t="s">
        <v>23</v>
      </c>
      <c r="E21" s="20" t="s">
        <v>48</v>
      </c>
      <c r="F21" s="20" t="s">
        <v>1</v>
      </c>
      <c r="G21" s="20" t="s">
        <v>109</v>
      </c>
      <c r="H21" s="8">
        <v>19</v>
      </c>
      <c r="I21" s="10">
        <v>0.0020729166666666665</v>
      </c>
      <c r="J21" s="10">
        <v>0.003615740740740741</v>
      </c>
      <c r="K21" s="10">
        <v>0.0020925925925925925</v>
      </c>
      <c r="L21" s="10">
        <v>0.0034907407407407404</v>
      </c>
      <c r="M21" s="10"/>
      <c r="N21" s="3">
        <f>SUM(I21:M21)</f>
        <v>0.01127199074074074</v>
      </c>
    </row>
    <row r="22" spans="1:14" ht="15.75" customHeight="1">
      <c r="A22" s="12">
        <v>30</v>
      </c>
      <c r="B22" s="19">
        <v>4</v>
      </c>
      <c r="C22" s="20" t="s">
        <v>132</v>
      </c>
      <c r="D22" s="20" t="s">
        <v>38</v>
      </c>
      <c r="E22" s="20" t="s">
        <v>133</v>
      </c>
      <c r="F22" s="20" t="s">
        <v>134</v>
      </c>
      <c r="G22" s="20"/>
      <c r="H22" s="8">
        <v>30</v>
      </c>
      <c r="I22" s="10">
        <v>0.002134259259259259</v>
      </c>
      <c r="J22" s="10">
        <v>0.0035729166666666665</v>
      </c>
      <c r="K22" s="10">
        <v>0.0020555555555555557</v>
      </c>
      <c r="L22" s="10">
        <v>0.003546296296296296</v>
      </c>
      <c r="M22" s="10"/>
      <c r="N22" s="3">
        <f>SUM(I22:M22)</f>
        <v>0.011309027777777777</v>
      </c>
    </row>
    <row r="23" spans="1:14" ht="15.75" customHeight="1">
      <c r="A23" s="12">
        <v>17</v>
      </c>
      <c r="B23" s="19">
        <v>3</v>
      </c>
      <c r="C23" s="20" t="s">
        <v>104</v>
      </c>
      <c r="D23" s="20" t="s">
        <v>23</v>
      </c>
      <c r="E23" s="20" t="s">
        <v>214</v>
      </c>
      <c r="F23" s="20" t="s">
        <v>4</v>
      </c>
      <c r="G23" s="20"/>
      <c r="H23" s="8">
        <v>17</v>
      </c>
      <c r="I23" s="10">
        <v>0.002136574074074074</v>
      </c>
      <c r="J23" s="10">
        <v>0.0035520833333333337</v>
      </c>
      <c r="K23" s="10">
        <v>0.002107638888888889</v>
      </c>
      <c r="L23" s="10">
        <v>0.0035358796296296297</v>
      </c>
      <c r="M23" s="10"/>
      <c r="N23" s="3">
        <f>SUM(I23:M23)</f>
        <v>0.011332175925925926</v>
      </c>
    </row>
    <row r="24" spans="1:14" ht="15.75" customHeight="1">
      <c r="A24" s="12">
        <v>12</v>
      </c>
      <c r="B24" s="19">
        <v>3</v>
      </c>
      <c r="C24" s="20" t="s">
        <v>22</v>
      </c>
      <c r="D24" s="20" t="s">
        <v>23</v>
      </c>
      <c r="E24" s="20" t="s">
        <v>95</v>
      </c>
      <c r="F24" s="20" t="s">
        <v>1</v>
      </c>
      <c r="G24" s="20"/>
      <c r="H24" s="8">
        <v>12</v>
      </c>
      <c r="I24" s="10">
        <v>0.0021261574074074073</v>
      </c>
      <c r="J24" s="10">
        <v>0.003608796296296296</v>
      </c>
      <c r="K24" s="10">
        <v>0.0020543981481481485</v>
      </c>
      <c r="L24" s="10">
        <v>0.0035474537037037037</v>
      </c>
      <c r="M24" s="10"/>
      <c r="N24" s="3">
        <f>SUM(I24:M24)</f>
        <v>0.011336805555555557</v>
      </c>
    </row>
    <row r="25" spans="1:14" ht="15.75" customHeight="1">
      <c r="A25" s="12">
        <v>33</v>
      </c>
      <c r="B25" s="19">
        <v>4</v>
      </c>
      <c r="C25" s="20" t="s">
        <v>136</v>
      </c>
      <c r="D25" s="20" t="s">
        <v>26</v>
      </c>
      <c r="E25" s="20" t="s">
        <v>137</v>
      </c>
      <c r="F25" s="20" t="s">
        <v>0</v>
      </c>
      <c r="G25" s="20"/>
      <c r="H25" s="8">
        <v>33</v>
      </c>
      <c r="I25" s="10">
        <v>0.002113425925925926</v>
      </c>
      <c r="J25" s="10">
        <v>0.0035532407407407405</v>
      </c>
      <c r="K25" s="10">
        <v>0.002074074074074074</v>
      </c>
      <c r="L25" s="10">
        <v>0.003614583333333334</v>
      </c>
      <c r="M25" s="10"/>
      <c r="N25" s="3">
        <f>SUM(I25:M25)</f>
        <v>0.011355324074074075</v>
      </c>
    </row>
    <row r="26" spans="1:14" ht="15.75" customHeight="1">
      <c r="A26" s="12">
        <v>36</v>
      </c>
      <c r="B26" s="19">
        <v>4</v>
      </c>
      <c r="C26" s="20" t="s">
        <v>142</v>
      </c>
      <c r="D26" s="20" t="s">
        <v>25</v>
      </c>
      <c r="E26" s="20" t="s">
        <v>143</v>
      </c>
      <c r="F26" s="20" t="s">
        <v>8</v>
      </c>
      <c r="G26" s="20"/>
      <c r="H26" s="8">
        <v>36</v>
      </c>
      <c r="I26" s="10">
        <v>0.0021099537037037037</v>
      </c>
      <c r="J26" s="10">
        <v>0.003505787037037037</v>
      </c>
      <c r="K26" s="10">
        <v>0.0020671296296296297</v>
      </c>
      <c r="L26" s="10">
        <v>0.0037118055555555554</v>
      </c>
      <c r="M26" s="10"/>
      <c r="N26" s="3">
        <f>SUM(I26:M26)</f>
        <v>0.011394675925925926</v>
      </c>
    </row>
    <row r="27" spans="1:14" ht="15.75" customHeight="1">
      <c r="A27" s="12">
        <v>43</v>
      </c>
      <c r="B27" s="19">
        <v>4</v>
      </c>
      <c r="C27" s="20" t="s">
        <v>29</v>
      </c>
      <c r="D27" s="20" t="s">
        <v>23</v>
      </c>
      <c r="E27" s="20" t="s">
        <v>156</v>
      </c>
      <c r="F27" s="20" t="s">
        <v>6</v>
      </c>
      <c r="G27" s="20"/>
      <c r="H27" s="8">
        <v>43</v>
      </c>
      <c r="I27" s="10">
        <v>0.0020983796296296293</v>
      </c>
      <c r="J27" s="10">
        <v>0.003446759259259259</v>
      </c>
      <c r="K27" s="10">
        <v>0.0020613425925925925</v>
      </c>
      <c r="L27" s="10">
        <v>0.0037893518518518523</v>
      </c>
      <c r="N27" s="3">
        <f>SUM(I27:M27)</f>
        <v>0.011395833333333332</v>
      </c>
    </row>
    <row r="28" spans="1:14" ht="15.75" customHeight="1">
      <c r="A28" s="12">
        <v>35</v>
      </c>
      <c r="B28" s="19">
        <v>4</v>
      </c>
      <c r="C28" s="20" t="s">
        <v>139</v>
      </c>
      <c r="D28" s="20" t="s">
        <v>140</v>
      </c>
      <c r="E28" s="20" t="s">
        <v>141</v>
      </c>
      <c r="F28" s="20" t="s">
        <v>8</v>
      </c>
      <c r="G28" s="20"/>
      <c r="H28" s="8">
        <v>35</v>
      </c>
      <c r="I28" s="10">
        <v>0.002113425925925926</v>
      </c>
      <c r="J28" s="10">
        <v>0.003585648148148148</v>
      </c>
      <c r="K28" s="10">
        <v>0.0020509259259259257</v>
      </c>
      <c r="L28" s="10">
        <v>0.00366087962962963</v>
      </c>
      <c r="M28" s="10"/>
      <c r="N28" s="3">
        <f>SUM(I28:M28)</f>
        <v>0.01141087962962963</v>
      </c>
    </row>
    <row r="29" spans="1:14" ht="15.75" customHeight="1">
      <c r="A29" s="12">
        <v>14</v>
      </c>
      <c r="B29" s="19">
        <v>3</v>
      </c>
      <c r="C29" s="20" t="s">
        <v>98</v>
      </c>
      <c r="D29" s="20" t="s">
        <v>99</v>
      </c>
      <c r="E29" s="20" t="s">
        <v>100</v>
      </c>
      <c r="F29" s="20" t="s">
        <v>3</v>
      </c>
      <c r="G29" s="20"/>
      <c r="H29" s="8">
        <v>14</v>
      </c>
      <c r="I29" s="10">
        <v>0.002172453703703704</v>
      </c>
      <c r="J29" s="10">
        <v>0.0037037037037037034</v>
      </c>
      <c r="K29" s="10">
        <v>0.0022164351851851854</v>
      </c>
      <c r="L29" s="10">
        <v>0.0036215277777777778</v>
      </c>
      <c r="M29" s="10"/>
      <c r="N29" s="3">
        <f>SUM(I29:M29)</f>
        <v>0.01171412037037037</v>
      </c>
    </row>
    <row r="30" spans="1:14" ht="15.75" customHeight="1">
      <c r="A30" s="12">
        <v>18</v>
      </c>
      <c r="B30" s="19">
        <v>3</v>
      </c>
      <c r="C30" s="20" t="s">
        <v>105</v>
      </c>
      <c r="D30" s="20" t="s">
        <v>106</v>
      </c>
      <c r="E30" s="20" t="s">
        <v>107</v>
      </c>
      <c r="F30" s="20" t="s">
        <v>6</v>
      </c>
      <c r="G30" s="20"/>
      <c r="H30" s="8">
        <v>18</v>
      </c>
      <c r="I30" s="10">
        <v>0.0022256944444444446</v>
      </c>
      <c r="J30" s="10">
        <v>0.0038182870370370367</v>
      </c>
      <c r="K30" s="10">
        <v>0.0021319444444444446</v>
      </c>
      <c r="L30" s="10">
        <v>0.0036365740740740738</v>
      </c>
      <c r="M30" s="10"/>
      <c r="N30" s="3">
        <f>SUM(I30:M30)</f>
        <v>0.0118125</v>
      </c>
    </row>
    <row r="31" spans="1:14" ht="15.75" customHeight="1">
      <c r="A31" s="12">
        <v>28</v>
      </c>
      <c r="B31" s="19">
        <v>3</v>
      </c>
      <c r="C31" s="20" t="s">
        <v>128</v>
      </c>
      <c r="D31" s="20" t="s">
        <v>23</v>
      </c>
      <c r="E31" s="20" t="s">
        <v>129</v>
      </c>
      <c r="F31" s="20" t="s">
        <v>3</v>
      </c>
      <c r="G31" s="20" t="s">
        <v>130</v>
      </c>
      <c r="H31" s="8">
        <v>28</v>
      </c>
      <c r="I31" s="10">
        <v>0.002224537037037037</v>
      </c>
      <c r="J31" s="10">
        <v>0.0037662037037037035</v>
      </c>
      <c r="K31" s="10">
        <v>0.002167824074074074</v>
      </c>
      <c r="L31" s="10">
        <v>0.0036886574074074074</v>
      </c>
      <c r="M31" s="10"/>
      <c r="N31" s="3">
        <f>SUM(I31:M31)</f>
        <v>0.011847222222222223</v>
      </c>
    </row>
    <row r="32" spans="1:14" ht="15.75" customHeight="1">
      <c r="A32" s="12">
        <v>38</v>
      </c>
      <c r="B32" s="19">
        <v>4</v>
      </c>
      <c r="C32" s="20" t="s">
        <v>146</v>
      </c>
      <c r="D32" s="20" t="s">
        <v>30</v>
      </c>
      <c r="E32" s="20" t="s">
        <v>147</v>
      </c>
      <c r="F32" s="20" t="s">
        <v>6</v>
      </c>
      <c r="G32" s="20"/>
      <c r="H32" s="8">
        <v>38</v>
      </c>
      <c r="I32" s="10">
        <v>0.0021296296296296298</v>
      </c>
      <c r="J32" s="10">
        <v>0.003645833333333333</v>
      </c>
      <c r="K32" s="10">
        <v>0.002087962962962963</v>
      </c>
      <c r="L32" s="10">
        <v>0.003997685185185185</v>
      </c>
      <c r="M32" s="10"/>
      <c r="N32" s="3">
        <f>SUM(I32:M32)</f>
        <v>0.01186111111111111</v>
      </c>
    </row>
    <row r="33" spans="1:14" ht="15.75" customHeight="1">
      <c r="A33" s="12">
        <v>37</v>
      </c>
      <c r="B33" s="19">
        <v>4</v>
      </c>
      <c r="C33" s="20" t="s">
        <v>144</v>
      </c>
      <c r="D33" s="20" t="s">
        <v>118</v>
      </c>
      <c r="E33" s="20" t="s">
        <v>145</v>
      </c>
      <c r="F33" s="20" t="s">
        <v>2</v>
      </c>
      <c r="G33" s="20"/>
      <c r="H33" s="8">
        <v>37</v>
      </c>
      <c r="I33" s="10">
        <v>0.0022418981481481482</v>
      </c>
      <c r="J33" s="10">
        <v>0.0037870370370370367</v>
      </c>
      <c r="K33" s="10">
        <v>0.0021458333333333334</v>
      </c>
      <c r="L33" s="10">
        <v>0.004084490740740741</v>
      </c>
      <c r="M33" s="10"/>
      <c r="N33" s="3">
        <f>SUM(I33:M33)</f>
        <v>0.01225925925925926</v>
      </c>
    </row>
    <row r="34" spans="1:14" ht="15.75" customHeight="1">
      <c r="A34" s="12">
        <v>15</v>
      </c>
      <c r="B34" s="19">
        <v>3</v>
      </c>
      <c r="C34" s="20" t="s">
        <v>49</v>
      </c>
      <c r="D34" s="20" t="s">
        <v>23</v>
      </c>
      <c r="E34" s="20" t="s">
        <v>101</v>
      </c>
      <c r="F34" s="20" t="s">
        <v>6</v>
      </c>
      <c r="G34" s="20"/>
      <c r="H34" s="8">
        <v>15</v>
      </c>
      <c r="I34" s="10">
        <v>0.0020717592592592593</v>
      </c>
      <c r="J34" s="10">
        <v>0.004756944444444445</v>
      </c>
      <c r="K34" s="10">
        <v>0.0020590277777777777</v>
      </c>
      <c r="L34" s="10">
        <v>0.003376157407407407</v>
      </c>
      <c r="M34" s="10"/>
      <c r="N34" s="3">
        <f>SUM(I34:M34)</f>
        <v>0.01226388888888889</v>
      </c>
    </row>
    <row r="35" spans="1:14" ht="15.75" customHeight="1">
      <c r="A35" s="12">
        <v>39</v>
      </c>
      <c r="B35" s="19">
        <v>4</v>
      </c>
      <c r="C35" s="20" t="s">
        <v>148</v>
      </c>
      <c r="D35" s="20" t="s">
        <v>56</v>
      </c>
      <c r="E35" s="20" t="s">
        <v>149</v>
      </c>
      <c r="F35" s="20" t="s">
        <v>2</v>
      </c>
      <c r="G35" s="20"/>
      <c r="H35" s="8">
        <v>39</v>
      </c>
      <c r="I35" s="10">
        <v>0.0022800925925925927</v>
      </c>
      <c r="J35" s="10">
        <v>0.0037997685185185183</v>
      </c>
      <c r="K35" s="10">
        <v>0.0022523148148148146</v>
      </c>
      <c r="L35" s="10">
        <v>0.004114583333333333</v>
      </c>
      <c r="M35" s="10"/>
      <c r="N35" s="3">
        <f>SUM(I35:M35)</f>
        <v>0.012446759259259258</v>
      </c>
    </row>
    <row r="36" spans="1:14" ht="15.75" customHeight="1">
      <c r="A36" s="12">
        <v>40</v>
      </c>
      <c r="B36" s="19">
        <v>4</v>
      </c>
      <c r="C36" s="20" t="s">
        <v>150</v>
      </c>
      <c r="D36" s="20" t="s">
        <v>151</v>
      </c>
      <c r="E36" s="20" t="s">
        <v>152</v>
      </c>
      <c r="F36" s="20" t="s">
        <v>0</v>
      </c>
      <c r="G36" s="20"/>
      <c r="H36" s="8">
        <v>40</v>
      </c>
      <c r="I36" s="10">
        <v>0.002415509259259259</v>
      </c>
      <c r="J36" s="10">
        <v>0.0040578703703703705</v>
      </c>
      <c r="K36" s="10">
        <v>0.0023125</v>
      </c>
      <c r="L36" s="10">
        <v>0.00430324074074074</v>
      </c>
      <c r="M36" s="10"/>
      <c r="N36" s="3">
        <f>SUM(I36:M36)</f>
        <v>0.013089120370370369</v>
      </c>
    </row>
    <row r="37" spans="1:14" ht="15.75" customHeight="1">
      <c r="A37" s="12">
        <v>44</v>
      </c>
      <c r="B37" s="19">
        <v>4</v>
      </c>
      <c r="C37" s="20" t="s">
        <v>157</v>
      </c>
      <c r="D37" s="20" t="s">
        <v>23</v>
      </c>
      <c r="E37" s="20" t="s">
        <v>158</v>
      </c>
      <c r="F37" s="20" t="s">
        <v>8</v>
      </c>
      <c r="G37" s="20"/>
      <c r="H37" s="8">
        <v>44</v>
      </c>
      <c r="I37" s="10">
        <v>0.002142361111111111</v>
      </c>
      <c r="J37" s="10">
        <v>0.00393287037037037</v>
      </c>
      <c r="K37" s="10">
        <v>0.0021180555555555553</v>
      </c>
      <c r="L37" s="10">
        <v>0.009540509259259259</v>
      </c>
      <c r="M37" s="10"/>
      <c r="N37" s="3">
        <f>SUM(I37:M37)</f>
        <v>0.017733796296296296</v>
      </c>
    </row>
    <row r="38" spans="1:14" ht="15.75" customHeight="1">
      <c r="A38" s="12">
        <v>7</v>
      </c>
      <c r="B38" s="19">
        <v>3</v>
      </c>
      <c r="C38" s="20" t="s">
        <v>27</v>
      </c>
      <c r="D38" s="20" t="s">
        <v>28</v>
      </c>
      <c r="E38" s="20" t="s">
        <v>90</v>
      </c>
      <c r="F38" s="20" t="s">
        <v>3</v>
      </c>
      <c r="G38" s="20"/>
      <c r="H38" s="8">
        <v>7</v>
      </c>
      <c r="I38" s="10">
        <v>0.001954861111111111</v>
      </c>
      <c r="J38" s="10">
        <v>0.004657407407407408</v>
      </c>
      <c r="K38" s="10">
        <v>0.0019027777777777778</v>
      </c>
      <c r="L38" s="10"/>
      <c r="M38" s="10"/>
      <c r="N38" s="3" t="s">
        <v>234</v>
      </c>
    </row>
    <row r="39" spans="1:14" ht="15.75" customHeight="1">
      <c r="A39" s="12">
        <v>8</v>
      </c>
      <c r="B39" s="19">
        <v>3</v>
      </c>
      <c r="C39" s="20" t="s">
        <v>47</v>
      </c>
      <c r="D39" s="20" t="s">
        <v>23</v>
      </c>
      <c r="E39" s="20" t="s">
        <v>217</v>
      </c>
      <c r="F39" s="20" t="s">
        <v>1</v>
      </c>
      <c r="G39" s="20"/>
      <c r="H39" s="8">
        <v>8</v>
      </c>
      <c r="I39" s="10">
        <v>0.0021539351851851854</v>
      </c>
      <c r="J39" s="10">
        <v>0.003604166666666667</v>
      </c>
      <c r="K39" s="10" t="s">
        <v>234</v>
      </c>
      <c r="L39" s="10"/>
      <c r="M39" s="10"/>
      <c r="N39" s="3" t="s">
        <v>234</v>
      </c>
    </row>
    <row r="40" spans="1:14" ht="15.75" customHeight="1">
      <c r="A40" s="12">
        <v>10</v>
      </c>
      <c r="B40" s="19">
        <v>3</v>
      </c>
      <c r="C40" s="20" t="s">
        <v>59</v>
      </c>
      <c r="D40" s="20" t="s">
        <v>23</v>
      </c>
      <c r="E40" s="20" t="s">
        <v>94</v>
      </c>
      <c r="F40" s="20" t="s">
        <v>4</v>
      </c>
      <c r="G40" s="20"/>
      <c r="H40" s="8">
        <v>10</v>
      </c>
      <c r="I40" s="10">
        <v>0.002003472222222222</v>
      </c>
      <c r="J40" s="10">
        <v>0.003383101851851851</v>
      </c>
      <c r="K40" s="10" t="s">
        <v>234</v>
      </c>
      <c r="L40" s="10"/>
      <c r="M40" s="10"/>
      <c r="N40" s="3" t="s">
        <v>234</v>
      </c>
    </row>
    <row r="41" spans="1:14" ht="15.75" customHeight="1">
      <c r="A41" s="12">
        <v>21</v>
      </c>
      <c r="B41" s="19">
        <v>3</v>
      </c>
      <c r="C41" s="20" t="s">
        <v>112</v>
      </c>
      <c r="D41" s="20" t="s">
        <v>113</v>
      </c>
      <c r="E41" s="20" t="s">
        <v>114</v>
      </c>
      <c r="F41" s="20" t="s">
        <v>3</v>
      </c>
      <c r="G41" s="20"/>
      <c r="H41" s="8">
        <v>21</v>
      </c>
      <c r="I41" s="10"/>
      <c r="J41" s="10"/>
      <c r="K41" s="10"/>
      <c r="L41" s="10"/>
      <c r="M41" s="10"/>
      <c r="N41" s="3" t="s">
        <v>234</v>
      </c>
    </row>
    <row r="42" spans="1:14" ht="15.75" customHeight="1">
      <c r="A42" s="12">
        <v>45</v>
      </c>
      <c r="B42" s="19">
        <v>4</v>
      </c>
      <c r="C42" s="20" t="s">
        <v>159</v>
      </c>
      <c r="D42" s="20" t="s">
        <v>23</v>
      </c>
      <c r="E42" s="20" t="s">
        <v>160</v>
      </c>
      <c r="F42" s="20" t="s">
        <v>161</v>
      </c>
      <c r="G42" s="20"/>
      <c r="H42" s="8">
        <v>45</v>
      </c>
      <c r="I42" s="10"/>
      <c r="J42" s="10"/>
      <c r="K42" s="10"/>
      <c r="L42" s="10"/>
      <c r="M42" s="10"/>
      <c r="N42" s="3" t="s">
        <v>234</v>
      </c>
    </row>
  </sheetData>
  <sheetProtection/>
  <autoFilter ref="A1:N42"/>
  <printOptions/>
  <pageMargins left="0.94" right="0.1968503937007874" top="0.984251968503937" bottom="0.984251968503937" header="0.5118110236220472" footer="0.5118110236220472"/>
  <pageSetup fitToHeight="2" fitToWidth="1" horizontalDpi="600" verticalDpi="600" orientation="portrait" paperSize="9" scale="57" r:id="rId1"/>
  <headerFooter alignWithMargins="0">
    <oddHeader>&amp;L&amp;"MS Sans Serif,Fet"&amp;14Skilling 50 &amp;C&amp;"MS Sans Serif,Fet"   &amp;14Startlista&amp;R&amp;"MS Sans Serif,Fet"&amp;14 2012-09-29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5" zoomScaleNormal="85" workbookViewId="0" topLeftCell="A1">
      <selection activeCell="A29" sqref="A29:N31"/>
    </sheetView>
  </sheetViews>
  <sheetFormatPr defaultColWidth="9.140625" defaultRowHeight="15.75" customHeight="1"/>
  <cols>
    <col min="1" max="1" width="4.140625" style="12" bestFit="1" customWidth="1"/>
    <col min="2" max="2" width="4.421875" style="8" bestFit="1" customWidth="1"/>
    <col min="3" max="3" width="18.00390625" style="1" bestFit="1" customWidth="1"/>
    <col min="4" max="4" width="19.00390625" style="1" customWidth="1"/>
    <col min="5" max="5" width="18.140625" style="1" bestFit="1" customWidth="1"/>
    <col min="6" max="6" width="16.421875" style="1" bestFit="1" customWidth="1"/>
    <col min="7" max="7" width="23.7109375" style="1" bestFit="1" customWidth="1"/>
    <col min="8" max="8" width="4.00390625" style="8" bestFit="1" customWidth="1"/>
    <col min="9" max="13" width="9.140625" style="8" customWidth="1"/>
    <col min="14" max="16384" width="9.140625" style="1" customWidth="1"/>
  </cols>
  <sheetData>
    <row r="1" spans="1:14" s="4" customFormat="1" ht="15.75" customHeight="1">
      <c r="A1" s="21" t="s">
        <v>43</v>
      </c>
      <c r="B1" s="7" t="s">
        <v>44</v>
      </c>
      <c r="C1" s="4" t="s">
        <v>45</v>
      </c>
      <c r="D1" s="4" t="s">
        <v>9</v>
      </c>
      <c r="E1" s="4" t="s">
        <v>10</v>
      </c>
      <c r="F1" s="4" t="s">
        <v>46</v>
      </c>
      <c r="G1" s="4" t="s">
        <v>11</v>
      </c>
      <c r="H1" s="7" t="s">
        <v>43</v>
      </c>
      <c r="I1" s="5" t="s">
        <v>71</v>
      </c>
      <c r="J1" s="5" t="s">
        <v>74</v>
      </c>
      <c r="K1" s="5" t="s">
        <v>72</v>
      </c>
      <c r="L1" s="5" t="s">
        <v>73</v>
      </c>
      <c r="M1" s="18" t="s">
        <v>12</v>
      </c>
      <c r="N1" s="5" t="s">
        <v>7</v>
      </c>
    </row>
    <row r="2" spans="1:14" ht="15.75" customHeight="1">
      <c r="A2" s="12">
        <v>52</v>
      </c>
      <c r="B2" s="19">
        <v>6</v>
      </c>
      <c r="C2" s="20" t="s">
        <v>52</v>
      </c>
      <c r="D2" s="20" t="s">
        <v>170</v>
      </c>
      <c r="E2" s="20" t="s">
        <v>171</v>
      </c>
      <c r="F2" s="20" t="s">
        <v>8</v>
      </c>
      <c r="G2" s="20" t="s">
        <v>34</v>
      </c>
      <c r="H2" s="8">
        <v>52</v>
      </c>
      <c r="I2" s="10">
        <v>0.0017974537037037037</v>
      </c>
      <c r="J2" s="10">
        <v>0.003039351851851852</v>
      </c>
      <c r="K2" s="10">
        <v>0.0018124999999999999</v>
      </c>
      <c r="L2" s="10">
        <v>0.00328125</v>
      </c>
      <c r="N2" s="3">
        <f>SUM(I2:M2)</f>
        <v>0.009930555555555555</v>
      </c>
    </row>
    <row r="3" spans="1:14" ht="15.75" customHeight="1">
      <c r="A3" s="12">
        <v>101</v>
      </c>
      <c r="B3" s="19">
        <v>6</v>
      </c>
      <c r="C3" s="19" t="s">
        <v>226</v>
      </c>
      <c r="D3" s="20" t="s">
        <v>228</v>
      </c>
      <c r="E3" s="20" t="s">
        <v>229</v>
      </c>
      <c r="F3" s="20" t="s">
        <v>230</v>
      </c>
      <c r="G3" s="20"/>
      <c r="H3" s="8">
        <v>101</v>
      </c>
      <c r="I3" s="10">
        <v>0.0017916666666666669</v>
      </c>
      <c r="J3" s="10">
        <v>0.0030844907407407405</v>
      </c>
      <c r="K3" s="10">
        <v>0.001761574074074074</v>
      </c>
      <c r="L3" s="10">
        <v>0.003372685185185185</v>
      </c>
      <c r="N3" s="3">
        <f>SUM(I3:M3)</f>
        <v>0.010010416666666667</v>
      </c>
    </row>
    <row r="4" spans="1:14" ht="15.75" customHeight="1">
      <c r="A4" s="12">
        <v>55</v>
      </c>
      <c r="B4" s="19">
        <v>6</v>
      </c>
      <c r="C4" s="20" t="s">
        <v>35</v>
      </c>
      <c r="D4" s="20" t="s">
        <v>13</v>
      </c>
      <c r="E4" s="20" t="s">
        <v>174</v>
      </c>
      <c r="F4" s="20" t="s">
        <v>2</v>
      </c>
      <c r="G4" s="20"/>
      <c r="H4" s="8">
        <v>55</v>
      </c>
      <c r="I4" s="10">
        <v>0.001861111111111111</v>
      </c>
      <c r="J4" s="10">
        <v>0.0031423611111111114</v>
      </c>
      <c r="K4" s="10">
        <v>0.0018344907407407407</v>
      </c>
      <c r="L4" s="10">
        <v>0.003265046296296296</v>
      </c>
      <c r="N4" s="3">
        <f>SUM(I4:M4)</f>
        <v>0.01010300925925926</v>
      </c>
    </row>
    <row r="5" spans="1:14" ht="15.75" customHeight="1">
      <c r="A5" s="12">
        <v>54</v>
      </c>
      <c r="B5" s="19">
        <v>6</v>
      </c>
      <c r="C5" s="20" t="s">
        <v>51</v>
      </c>
      <c r="D5" s="20" t="s">
        <v>23</v>
      </c>
      <c r="E5" s="20" t="s">
        <v>60</v>
      </c>
      <c r="F5" s="20" t="s">
        <v>3</v>
      </c>
      <c r="G5" s="20" t="s">
        <v>63</v>
      </c>
      <c r="H5" s="8">
        <v>54</v>
      </c>
      <c r="I5" s="10">
        <v>0.0018182870370370369</v>
      </c>
      <c r="J5" s="10">
        <v>0.00316087962962963</v>
      </c>
      <c r="K5" s="10">
        <v>0.0018229166666666665</v>
      </c>
      <c r="L5" s="10">
        <v>0.0033379629629629627</v>
      </c>
      <c r="N5" s="3">
        <f>SUM(I5:M5)</f>
        <v>0.010140046296296296</v>
      </c>
    </row>
    <row r="6" spans="1:14" ht="15.75" customHeight="1">
      <c r="A6" s="12">
        <v>58</v>
      </c>
      <c r="B6" s="19">
        <v>6</v>
      </c>
      <c r="C6" s="20" t="s">
        <v>178</v>
      </c>
      <c r="D6" s="20" t="s">
        <v>179</v>
      </c>
      <c r="E6" s="20" t="s">
        <v>180</v>
      </c>
      <c r="F6" s="20" t="s">
        <v>0</v>
      </c>
      <c r="G6" s="20"/>
      <c r="H6" s="8">
        <v>58</v>
      </c>
      <c r="I6" s="10">
        <v>0.0018715277777777782</v>
      </c>
      <c r="J6" s="10">
        <v>0.00316087962962963</v>
      </c>
      <c r="K6" s="10">
        <v>0.0018321759259259257</v>
      </c>
      <c r="L6" s="10">
        <v>0.0033425925925925928</v>
      </c>
      <c r="N6" s="3">
        <f>SUM(I6:M6)</f>
        <v>0.010207175925925927</v>
      </c>
    </row>
    <row r="7" spans="1:14" ht="15.75" customHeight="1">
      <c r="A7" s="12">
        <v>51</v>
      </c>
      <c r="B7" s="19">
        <v>6</v>
      </c>
      <c r="C7" s="20" t="s">
        <v>168</v>
      </c>
      <c r="D7" s="20" t="s">
        <v>169</v>
      </c>
      <c r="E7" s="20" t="s">
        <v>232</v>
      </c>
      <c r="F7" s="20" t="s">
        <v>1</v>
      </c>
      <c r="G7" s="20"/>
      <c r="H7" s="8">
        <v>51</v>
      </c>
      <c r="I7" s="10">
        <v>0.0018819444444444445</v>
      </c>
      <c r="J7" s="10">
        <v>0.0032361111111111115</v>
      </c>
      <c r="K7" s="10">
        <v>0.0018645833333333333</v>
      </c>
      <c r="L7" s="10">
        <v>0.0033344907407407407</v>
      </c>
      <c r="N7" s="3">
        <f>SUM(I7:M7)</f>
        <v>0.010317129629629631</v>
      </c>
    </row>
    <row r="8" spans="1:14" ht="15.75" customHeight="1">
      <c r="A8" s="12">
        <v>57</v>
      </c>
      <c r="B8" s="19">
        <v>6</v>
      </c>
      <c r="C8" s="20" t="s">
        <v>41</v>
      </c>
      <c r="D8" s="20" t="s">
        <v>25</v>
      </c>
      <c r="E8" s="20" t="s">
        <v>233</v>
      </c>
      <c r="F8" s="20" t="s">
        <v>3</v>
      </c>
      <c r="G8" s="20"/>
      <c r="H8" s="8">
        <v>57</v>
      </c>
      <c r="I8" s="10">
        <v>0.0018645833333333333</v>
      </c>
      <c r="J8" s="10">
        <v>0.0031736111111111114</v>
      </c>
      <c r="K8" s="10">
        <v>0.0018668981481481481</v>
      </c>
      <c r="L8" s="10">
        <v>0.0034155092592592588</v>
      </c>
      <c r="N8" s="3">
        <f>SUM(I8:M8)</f>
        <v>0.010320601851851852</v>
      </c>
    </row>
    <row r="9" spans="1:14" ht="15.75" customHeight="1">
      <c r="A9" s="12">
        <v>66</v>
      </c>
      <c r="B9" s="19">
        <v>6</v>
      </c>
      <c r="C9" s="20" t="s">
        <v>193</v>
      </c>
      <c r="D9" s="20" t="s">
        <v>78</v>
      </c>
      <c r="E9" s="20" t="s">
        <v>223</v>
      </c>
      <c r="F9" s="20" t="s">
        <v>1</v>
      </c>
      <c r="G9" s="20"/>
      <c r="H9" s="8">
        <v>66</v>
      </c>
      <c r="I9" s="10">
        <v>0.0018472222222222223</v>
      </c>
      <c r="J9" s="10">
        <v>0.003222222222222222</v>
      </c>
      <c r="K9" s="10">
        <v>0.0018877314814814816</v>
      </c>
      <c r="L9" s="10">
        <v>0.0035335648148148145</v>
      </c>
      <c r="N9" s="3">
        <f>SUM(I9:M9)</f>
        <v>0.01049074074074074</v>
      </c>
    </row>
    <row r="10" spans="1:14" ht="15.75" customHeight="1">
      <c r="A10" s="12">
        <v>63</v>
      </c>
      <c r="B10" s="19">
        <v>6</v>
      </c>
      <c r="C10" s="20" t="s">
        <v>31</v>
      </c>
      <c r="D10" s="20" t="s">
        <v>15</v>
      </c>
      <c r="E10" s="20" t="s">
        <v>222</v>
      </c>
      <c r="F10" s="20" t="s">
        <v>1</v>
      </c>
      <c r="G10" s="20"/>
      <c r="H10" s="8">
        <v>63</v>
      </c>
      <c r="I10" s="10">
        <v>0.0019166666666666666</v>
      </c>
      <c r="J10" s="10">
        <v>0.003296296296296296</v>
      </c>
      <c r="K10" s="10">
        <v>0.001880787037037037</v>
      </c>
      <c r="L10" s="10">
        <v>0.0034652777777777776</v>
      </c>
      <c r="N10" s="3">
        <f>SUM(I10:M10)</f>
        <v>0.010559027777777777</v>
      </c>
    </row>
    <row r="11" spans="1:14" ht="15.75" customHeight="1">
      <c r="A11" s="12">
        <v>61</v>
      </c>
      <c r="B11" s="19">
        <v>6</v>
      </c>
      <c r="C11" s="20" t="s">
        <v>186</v>
      </c>
      <c r="D11" s="20" t="s">
        <v>187</v>
      </c>
      <c r="E11" s="20" t="s">
        <v>188</v>
      </c>
      <c r="F11" s="20" t="s">
        <v>1</v>
      </c>
      <c r="G11" s="20"/>
      <c r="H11" s="8">
        <v>61</v>
      </c>
      <c r="I11" s="10">
        <v>0.0018877314814814816</v>
      </c>
      <c r="J11" s="10">
        <v>0.0032256944444444442</v>
      </c>
      <c r="K11" s="10">
        <v>0.0019247685185185184</v>
      </c>
      <c r="L11" s="10">
        <v>0.003568287037037037</v>
      </c>
      <c r="N11" s="3">
        <f>SUM(I11:M11)</f>
        <v>0.01060648148148148</v>
      </c>
    </row>
    <row r="12" spans="1:14" ht="15.75" customHeight="1">
      <c r="A12" s="12">
        <v>50</v>
      </c>
      <c r="B12" s="19">
        <v>6</v>
      </c>
      <c r="C12" s="20" t="s">
        <v>166</v>
      </c>
      <c r="D12" s="20" t="s">
        <v>118</v>
      </c>
      <c r="E12" s="20" t="s">
        <v>167</v>
      </c>
      <c r="F12" s="20" t="s">
        <v>2</v>
      </c>
      <c r="G12" s="20"/>
      <c r="H12" s="8">
        <v>50</v>
      </c>
      <c r="I12" s="10">
        <v>0.0018796296296296295</v>
      </c>
      <c r="J12" s="10">
        <v>0.003238425925925926</v>
      </c>
      <c r="K12" s="10">
        <v>0.0019039351851851854</v>
      </c>
      <c r="L12" s="10">
        <v>0.0036249999999999998</v>
      </c>
      <c r="M12" s="10"/>
      <c r="N12" s="3">
        <f>SUM(I12:M12)</f>
        <v>0.010646990740740742</v>
      </c>
    </row>
    <row r="13" spans="1:14" ht="15.75" customHeight="1">
      <c r="A13" s="12">
        <v>74</v>
      </c>
      <c r="B13" s="19">
        <v>6</v>
      </c>
      <c r="C13" s="20" t="s">
        <v>210</v>
      </c>
      <c r="D13" s="20" t="s">
        <v>56</v>
      </c>
      <c r="E13" s="20" t="s">
        <v>211</v>
      </c>
      <c r="F13" s="20" t="s">
        <v>203</v>
      </c>
      <c r="G13" s="20"/>
      <c r="H13" s="8">
        <v>74</v>
      </c>
      <c r="I13" s="10">
        <v>0.0019108796296296298</v>
      </c>
      <c r="J13" s="10">
        <v>0.003244212962962963</v>
      </c>
      <c r="K13" s="10">
        <v>0.001965277777777778</v>
      </c>
      <c r="L13" s="10">
        <v>0.0035358796296296297</v>
      </c>
      <c r="N13" s="3">
        <f>SUM(I13:M13)</f>
        <v>0.01065625</v>
      </c>
    </row>
    <row r="14" spans="1:14" ht="15.75" customHeight="1">
      <c r="A14" s="12">
        <v>53</v>
      </c>
      <c r="B14" s="19">
        <v>6</v>
      </c>
      <c r="C14" s="20" t="s">
        <v>172</v>
      </c>
      <c r="D14" s="20" t="s">
        <v>140</v>
      </c>
      <c r="E14" s="20" t="s">
        <v>231</v>
      </c>
      <c r="F14" s="20" t="s">
        <v>173</v>
      </c>
      <c r="G14" s="20"/>
      <c r="H14" s="8">
        <v>53</v>
      </c>
      <c r="I14" s="10">
        <v>0.0019236111111111112</v>
      </c>
      <c r="J14" s="10">
        <v>0.0033379629629629627</v>
      </c>
      <c r="K14" s="10">
        <v>0.001920138888888889</v>
      </c>
      <c r="L14" s="10">
        <v>0.0035358796296296297</v>
      </c>
      <c r="N14" s="3">
        <f>SUM(I14:M14)</f>
        <v>0.010717592592592593</v>
      </c>
    </row>
    <row r="15" spans="1:14" ht="15.75" customHeight="1">
      <c r="A15" s="12">
        <v>67</v>
      </c>
      <c r="B15" s="19">
        <v>6</v>
      </c>
      <c r="C15" s="20" t="s">
        <v>194</v>
      </c>
      <c r="D15" s="20" t="s">
        <v>195</v>
      </c>
      <c r="E15" s="20" t="s">
        <v>196</v>
      </c>
      <c r="F15" s="20" t="s">
        <v>1</v>
      </c>
      <c r="G15" s="20"/>
      <c r="H15" s="8">
        <v>67</v>
      </c>
      <c r="I15" s="10">
        <v>0.0019155092592592592</v>
      </c>
      <c r="J15" s="10">
        <v>0.003267361111111111</v>
      </c>
      <c r="K15" s="10">
        <v>0.0019467592592592592</v>
      </c>
      <c r="L15" s="10">
        <v>0.003616898148148148</v>
      </c>
      <c r="N15" s="3">
        <f>SUM(I15:M15)</f>
        <v>0.010746527777777778</v>
      </c>
    </row>
    <row r="16" spans="1:14" ht="15.75" customHeight="1">
      <c r="A16" s="12">
        <v>69</v>
      </c>
      <c r="B16" s="19">
        <v>6</v>
      </c>
      <c r="C16" s="20" t="s">
        <v>39</v>
      </c>
      <c r="D16" s="20" t="s">
        <v>17</v>
      </c>
      <c r="E16" s="20" t="s">
        <v>64</v>
      </c>
      <c r="F16" s="20" t="s">
        <v>4</v>
      </c>
      <c r="G16" s="20"/>
      <c r="H16" s="8">
        <v>69</v>
      </c>
      <c r="I16" s="10">
        <v>0.0019537037037037036</v>
      </c>
      <c r="J16" s="10">
        <v>0.0032777777777777775</v>
      </c>
      <c r="K16" s="10">
        <v>0.001943287037037037</v>
      </c>
      <c r="L16" s="10">
        <v>0.003612268518518518</v>
      </c>
      <c r="N16" s="3">
        <f>SUM(I16:M16)</f>
        <v>0.010787037037037036</v>
      </c>
    </row>
    <row r="17" spans="1:14" ht="15.75" customHeight="1">
      <c r="A17" s="12">
        <v>59</v>
      </c>
      <c r="B17" s="19">
        <v>6</v>
      </c>
      <c r="C17" s="20" t="s">
        <v>181</v>
      </c>
      <c r="D17" s="20" t="s">
        <v>26</v>
      </c>
      <c r="E17" s="20" t="s">
        <v>182</v>
      </c>
      <c r="F17" s="20" t="s">
        <v>61</v>
      </c>
      <c r="G17" s="20"/>
      <c r="H17" s="8">
        <v>59</v>
      </c>
      <c r="I17" s="10">
        <v>0.0019305555555555554</v>
      </c>
      <c r="J17" s="10">
        <v>0.0033379629629629627</v>
      </c>
      <c r="K17" s="10">
        <v>0.001959490740740741</v>
      </c>
      <c r="L17" s="10">
        <v>0.0036423611111111114</v>
      </c>
      <c r="N17" s="3">
        <f>SUM(I17:M17)</f>
        <v>0.01087037037037037</v>
      </c>
    </row>
    <row r="18" spans="1:14" ht="15.75" customHeight="1">
      <c r="A18" s="12">
        <v>62</v>
      </c>
      <c r="B18" s="19">
        <v>6</v>
      </c>
      <c r="C18" s="20" t="s">
        <v>54</v>
      </c>
      <c r="D18" s="20" t="s">
        <v>13</v>
      </c>
      <c r="E18" s="20" t="s">
        <v>40</v>
      </c>
      <c r="F18" s="20" t="s">
        <v>3</v>
      </c>
      <c r="G18" s="20"/>
      <c r="H18" s="8">
        <v>62</v>
      </c>
      <c r="I18" s="10">
        <v>0.001945601851851852</v>
      </c>
      <c r="J18" s="10">
        <v>0.0033009259259259263</v>
      </c>
      <c r="K18" s="10">
        <v>0.0019131944444444446</v>
      </c>
      <c r="L18" s="10">
        <v>0.0037384259259259263</v>
      </c>
      <c r="N18" s="3">
        <f>SUM(I18:M18)</f>
        <v>0.01089814814814815</v>
      </c>
    </row>
    <row r="19" spans="1:14" ht="15.75" customHeight="1">
      <c r="A19" s="12">
        <v>48</v>
      </c>
      <c r="B19" s="19">
        <v>5</v>
      </c>
      <c r="C19" s="20" t="s">
        <v>50</v>
      </c>
      <c r="D19" s="20" t="s">
        <v>26</v>
      </c>
      <c r="E19" s="20" t="s">
        <v>225</v>
      </c>
      <c r="F19" s="20" t="s">
        <v>61</v>
      </c>
      <c r="G19" s="20"/>
      <c r="H19" s="8">
        <v>48</v>
      </c>
      <c r="I19" s="10">
        <v>0.001971064814814815</v>
      </c>
      <c r="J19" s="10">
        <v>0.003396990740740741</v>
      </c>
      <c r="K19" s="10">
        <v>0.0020162037037037036</v>
      </c>
      <c r="L19" s="10">
        <v>0.0036782407407407406</v>
      </c>
      <c r="M19" s="10"/>
      <c r="N19" s="3">
        <v>0.0110625</v>
      </c>
    </row>
    <row r="20" spans="1:14" ht="15.75" customHeight="1">
      <c r="A20" s="12">
        <v>64</v>
      </c>
      <c r="B20" s="19">
        <v>6</v>
      </c>
      <c r="C20" s="20" t="s">
        <v>189</v>
      </c>
      <c r="D20" s="20" t="s">
        <v>190</v>
      </c>
      <c r="E20" s="20" t="s">
        <v>191</v>
      </c>
      <c r="F20" s="20" t="s">
        <v>1</v>
      </c>
      <c r="G20" s="20"/>
      <c r="H20" s="8">
        <v>64</v>
      </c>
      <c r="I20" s="10">
        <v>0.0019537037037037036</v>
      </c>
      <c r="J20" s="10">
        <v>0.0033819444444444444</v>
      </c>
      <c r="K20" s="10">
        <v>0.0019699074074074076</v>
      </c>
      <c r="L20" s="10">
        <v>0.003778935185185185</v>
      </c>
      <c r="N20" s="3">
        <f>SUM(I20:M20)</f>
        <v>0.011084490740740742</v>
      </c>
    </row>
    <row r="21" spans="1:14" ht="15.75" customHeight="1">
      <c r="A21" s="12">
        <v>75</v>
      </c>
      <c r="B21" s="19">
        <v>6</v>
      </c>
      <c r="C21" s="20" t="s">
        <v>212</v>
      </c>
      <c r="D21" s="20" t="s">
        <v>15</v>
      </c>
      <c r="E21" s="20" t="s">
        <v>213</v>
      </c>
      <c r="F21" s="20" t="s">
        <v>5</v>
      </c>
      <c r="G21" s="20"/>
      <c r="H21" s="8">
        <v>75</v>
      </c>
      <c r="I21" s="10">
        <v>0.0020509259259259257</v>
      </c>
      <c r="J21" s="10">
        <v>0.003494212962962963</v>
      </c>
      <c r="K21" s="10">
        <v>0.0021319444444444446</v>
      </c>
      <c r="L21" s="10">
        <v>0.0036689814814814814</v>
      </c>
      <c r="N21" s="3">
        <f>SUM(I21:M21)</f>
        <v>0.011346064814814814</v>
      </c>
    </row>
    <row r="22" spans="1:14" ht="15.75" customHeight="1">
      <c r="A22" s="12">
        <v>46</v>
      </c>
      <c r="B22" s="19">
        <v>5</v>
      </c>
      <c r="C22" s="20" t="s">
        <v>162</v>
      </c>
      <c r="D22" s="20" t="s">
        <v>23</v>
      </c>
      <c r="E22" s="20" t="s">
        <v>224</v>
      </c>
      <c r="F22" s="20" t="s">
        <v>163</v>
      </c>
      <c r="G22" s="20" t="s">
        <v>93</v>
      </c>
      <c r="H22" s="8">
        <v>46</v>
      </c>
      <c r="I22" s="10">
        <v>0.0020613425925925925</v>
      </c>
      <c r="J22" s="10">
        <v>0.0036053240740740737</v>
      </c>
      <c r="K22" s="10">
        <v>0.002134259259259259</v>
      </c>
      <c r="L22" s="10">
        <v>0.00369212962962963</v>
      </c>
      <c r="M22" s="10"/>
      <c r="N22" s="3">
        <v>0.011493055555555555</v>
      </c>
    </row>
    <row r="23" spans="1:14" ht="15.75" customHeight="1">
      <c r="A23" s="12">
        <v>65</v>
      </c>
      <c r="B23" s="19">
        <v>6</v>
      </c>
      <c r="C23" s="20" t="s">
        <v>42</v>
      </c>
      <c r="D23" s="20" t="s">
        <v>124</v>
      </c>
      <c r="E23" s="20" t="s">
        <v>192</v>
      </c>
      <c r="F23" s="20" t="s">
        <v>62</v>
      </c>
      <c r="G23" s="20"/>
      <c r="H23" s="8">
        <v>65</v>
      </c>
      <c r="I23" s="10">
        <v>0.0020300925925925925</v>
      </c>
      <c r="J23" s="10">
        <v>0.0035532407407407405</v>
      </c>
      <c r="K23" s="10">
        <v>0.0019733796296296296</v>
      </c>
      <c r="L23" s="10">
        <v>0.003940972222222222</v>
      </c>
      <c r="N23" s="3">
        <f>SUM(I23:M23)</f>
        <v>0.011497685185185184</v>
      </c>
    </row>
    <row r="24" spans="1:14" ht="15.75" customHeight="1">
      <c r="A24" s="12">
        <v>56</v>
      </c>
      <c r="B24" s="19">
        <v>4</v>
      </c>
      <c r="C24" s="20" t="s">
        <v>175</v>
      </c>
      <c r="D24" s="20" t="s">
        <v>81</v>
      </c>
      <c r="E24" s="20" t="s">
        <v>176</v>
      </c>
      <c r="F24" s="20" t="s">
        <v>6</v>
      </c>
      <c r="G24" s="20" t="s">
        <v>177</v>
      </c>
      <c r="H24" s="8">
        <v>56</v>
      </c>
      <c r="I24" s="10">
        <v>0.0021435185185185186</v>
      </c>
      <c r="J24" s="10">
        <v>0.0036261574074074074</v>
      </c>
      <c r="K24" s="10">
        <v>0.002148148148148148</v>
      </c>
      <c r="L24" s="10">
        <v>0.003662037037037037</v>
      </c>
      <c r="N24" s="3">
        <f>SUM(I24:M24)</f>
        <v>0.01157986111111111</v>
      </c>
    </row>
    <row r="25" spans="1:14" ht="15.75" customHeight="1">
      <c r="A25" s="12">
        <v>72</v>
      </c>
      <c r="B25" s="19">
        <v>6</v>
      </c>
      <c r="C25" s="20" t="s">
        <v>206</v>
      </c>
      <c r="D25" s="20" t="s">
        <v>23</v>
      </c>
      <c r="E25" s="20" t="s">
        <v>207</v>
      </c>
      <c r="F25" s="20" t="s">
        <v>185</v>
      </c>
      <c r="G25" s="20"/>
      <c r="H25" s="8">
        <v>72</v>
      </c>
      <c r="I25" s="10">
        <v>0.0020277777777777777</v>
      </c>
      <c r="J25" s="10">
        <v>0.003670138888888889</v>
      </c>
      <c r="K25" s="10">
        <v>0.002105324074074074</v>
      </c>
      <c r="L25" s="10">
        <v>0.0037766203703703707</v>
      </c>
      <c r="N25" s="3">
        <f>SUM(I25:M25)</f>
        <v>0.011579861111111112</v>
      </c>
    </row>
    <row r="26" spans="1:14" ht="15.75" customHeight="1">
      <c r="A26" s="12">
        <v>73</v>
      </c>
      <c r="B26" s="19">
        <v>6</v>
      </c>
      <c r="C26" s="20" t="s">
        <v>208</v>
      </c>
      <c r="D26" s="20" t="s">
        <v>55</v>
      </c>
      <c r="E26" s="20" t="s">
        <v>209</v>
      </c>
      <c r="F26" s="20" t="s">
        <v>5</v>
      </c>
      <c r="G26" s="20"/>
      <c r="H26" s="8">
        <v>73</v>
      </c>
      <c r="I26" s="10">
        <v>0.002224537037037037</v>
      </c>
      <c r="J26" s="10">
        <v>0.003659722222222222</v>
      </c>
      <c r="K26" s="10">
        <v>0.002113425925925926</v>
      </c>
      <c r="L26" s="10">
        <v>0.003701388888888889</v>
      </c>
      <c r="N26" s="3">
        <f>SUM(I26:M26)</f>
        <v>0.011699074074074075</v>
      </c>
    </row>
    <row r="27" spans="1:14" ht="15.75" customHeight="1">
      <c r="A27" s="12">
        <v>49</v>
      </c>
      <c r="B27" s="19">
        <v>5</v>
      </c>
      <c r="C27" s="20" t="s">
        <v>53</v>
      </c>
      <c r="D27" s="20" t="s">
        <v>57</v>
      </c>
      <c r="E27" s="20" t="s">
        <v>164</v>
      </c>
      <c r="F27" s="20" t="s">
        <v>165</v>
      </c>
      <c r="G27" s="20"/>
      <c r="H27" s="8">
        <v>49</v>
      </c>
      <c r="I27" s="10">
        <v>0.0020370370370370373</v>
      </c>
      <c r="J27" s="10">
        <v>0.003599537037037037</v>
      </c>
      <c r="K27" s="10">
        <v>0.0021087962962962965</v>
      </c>
      <c r="L27" s="10">
        <v>0.003991898148148148</v>
      </c>
      <c r="M27" s="10"/>
      <c r="N27" s="3">
        <v>0.011737268518518518</v>
      </c>
    </row>
    <row r="28" spans="1:14" ht="15.75" customHeight="1">
      <c r="A28" s="12">
        <v>60</v>
      </c>
      <c r="B28" s="19">
        <v>6</v>
      </c>
      <c r="C28" s="20" t="s">
        <v>183</v>
      </c>
      <c r="D28" s="20" t="s">
        <v>15</v>
      </c>
      <c r="E28" s="20" t="s">
        <v>184</v>
      </c>
      <c r="F28" s="20" t="s">
        <v>185</v>
      </c>
      <c r="G28" s="20"/>
      <c r="H28" s="8">
        <v>60</v>
      </c>
      <c r="I28" s="10">
        <v>0.0021875</v>
      </c>
      <c r="J28" s="10">
        <v>0.0036840277777777774</v>
      </c>
      <c r="K28" s="8" t="s">
        <v>234</v>
      </c>
      <c r="N28" s="3" t="s">
        <v>234</v>
      </c>
    </row>
    <row r="29" spans="1:14" ht="15.75" customHeight="1">
      <c r="A29" s="12">
        <v>68</v>
      </c>
      <c r="B29" s="19">
        <v>6</v>
      </c>
      <c r="C29" s="20" t="s">
        <v>197</v>
      </c>
      <c r="D29" s="20" t="s">
        <v>198</v>
      </c>
      <c r="E29" s="20" t="s">
        <v>199</v>
      </c>
      <c r="F29" s="20" t="s">
        <v>0</v>
      </c>
      <c r="G29" s="20" t="s">
        <v>200</v>
      </c>
      <c r="H29" s="8">
        <v>68</v>
      </c>
      <c r="I29" s="8" t="s">
        <v>234</v>
      </c>
      <c r="N29" s="3" t="s">
        <v>234</v>
      </c>
    </row>
    <row r="30" spans="1:14" ht="15.75" customHeight="1">
      <c r="A30" s="12">
        <v>70</v>
      </c>
      <c r="B30" s="19">
        <v>6</v>
      </c>
      <c r="C30" s="20" t="s">
        <v>201</v>
      </c>
      <c r="D30" s="20" t="s">
        <v>17</v>
      </c>
      <c r="E30" s="20" t="s">
        <v>202</v>
      </c>
      <c r="F30" s="20" t="s">
        <v>203</v>
      </c>
      <c r="G30" s="20"/>
      <c r="H30" s="8">
        <v>70</v>
      </c>
      <c r="I30" s="10">
        <v>0.001959490740740741</v>
      </c>
      <c r="J30" s="10">
        <v>0.004439814814814815</v>
      </c>
      <c r="K30" s="8" t="s">
        <v>234</v>
      </c>
      <c r="N30" s="3" t="s">
        <v>234</v>
      </c>
    </row>
    <row r="31" spans="1:14" ht="15.75" customHeight="1">
      <c r="A31" s="12">
        <v>71</v>
      </c>
      <c r="B31" s="19">
        <v>6</v>
      </c>
      <c r="C31" s="20" t="s">
        <v>204</v>
      </c>
      <c r="D31" s="20" t="s">
        <v>38</v>
      </c>
      <c r="E31" s="20" t="s">
        <v>205</v>
      </c>
      <c r="F31" s="20" t="s">
        <v>6</v>
      </c>
      <c r="G31" s="20"/>
      <c r="H31" s="8">
        <v>71</v>
      </c>
      <c r="I31" s="10">
        <v>0.001982638888888889</v>
      </c>
      <c r="J31" s="10">
        <v>0.003491898148148148</v>
      </c>
      <c r="K31" s="8" t="s">
        <v>234</v>
      </c>
      <c r="N31" s="3" t="s">
        <v>234</v>
      </c>
    </row>
  </sheetData>
  <sheetProtection/>
  <autoFilter ref="A1:N1"/>
  <printOptions/>
  <pageMargins left="0.94" right="0.1968503937007874" top="0.984251968503937" bottom="0.984251968503937" header="0.5118110236220472" footer="0.5118110236220472"/>
  <pageSetup fitToHeight="2" fitToWidth="1" horizontalDpi="600" verticalDpi="600" orientation="portrait" paperSize="9" scale="57" r:id="rId1"/>
  <headerFooter alignWithMargins="0">
    <oddHeader>&amp;L&amp;"MS Sans Serif,Fet"&amp;14Skilling 50 &amp;C&amp;"MS Sans Serif,Fet"   &amp;14Startlista&amp;R&amp;"MS Sans Serif,Fet"&amp;14 2012-09-29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Bergman</cp:lastModifiedBy>
  <cp:lastPrinted>2012-09-29T14:08:01Z</cp:lastPrinted>
  <dcterms:created xsi:type="dcterms:W3CDTF">2006-10-31T17:13:17Z</dcterms:created>
  <dcterms:modified xsi:type="dcterms:W3CDTF">2012-09-29T15:52:03Z</dcterms:modified>
  <cp:category/>
  <cp:version/>
  <cp:contentType/>
  <cp:contentStatus/>
</cp:coreProperties>
</file>